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204" firstSheet="1" activeTab="1"/>
  </bookViews>
  <sheets>
    <sheet name="Lütfen Okuyun!!!" sheetId="4" state="hidden" r:id="rId1"/>
    <sheet name="AVANS TALEP FORMU" sheetId="1" r:id="rId2"/>
    <sheet name="ÖDEME EMRİ" sheetId="2" state="hidden" r:id="rId3"/>
    <sheet name="Hesap Numaraları" sheetId="3" state="hidden" r:id="rId4"/>
  </sheets>
  <calcPr calcId="191029"/>
</workbook>
</file>

<file path=xl/calcChain.xml><?xml version="1.0" encoding="utf-8"?>
<calcChain xmlns="http://schemas.openxmlformats.org/spreadsheetml/2006/main">
  <c r="H10" i="2" l="1"/>
  <c r="B40" i="2" l="1"/>
  <c r="J4" i="2"/>
  <c r="J6" i="2"/>
  <c r="J5" i="2"/>
  <c r="I11" i="2"/>
  <c r="H32" i="2"/>
  <c r="H35" i="2" s="1"/>
  <c r="J31" i="2"/>
  <c r="D46" i="2"/>
  <c r="A10" i="2"/>
  <c r="J10" i="2" s="1"/>
  <c r="H26" i="2" l="1"/>
  <c r="I26" i="2" s="1"/>
</calcChain>
</file>

<file path=xl/comments1.xml><?xml version="1.0" encoding="utf-8"?>
<comments xmlns="http://schemas.openxmlformats.org/spreadsheetml/2006/main">
  <authors>
    <author>BOGAZİCİ</author>
  </authors>
  <commentList>
    <comment ref="A23" authorId="0" shapeId="0">
      <text>
        <r>
          <rPr>
            <b/>
            <sz val="8"/>
            <color indexed="81"/>
            <rFont val="Tahoma"/>
            <family val="2"/>
            <charset val="162"/>
          </rPr>
          <t>BAP DİKKAT:</t>
        </r>
        <r>
          <rPr>
            <sz val="8"/>
            <color indexed="81"/>
            <rFont val="Tahoma"/>
            <family val="2"/>
            <charset val="162"/>
          </rPr>
          <t xml:space="preserve">
Adı Soyadı Bölümünü Silerek Proje Yürütücüsünün Adı ve Soyadını Yazınız</t>
        </r>
      </text>
    </comment>
  </commentList>
</comments>
</file>

<file path=xl/comments2.xml><?xml version="1.0" encoding="utf-8"?>
<comments xmlns="http://schemas.openxmlformats.org/spreadsheetml/2006/main">
  <authors>
    <author>bap</author>
  </authors>
  <commentList>
    <comment ref="J33" authorId="0" shapeId="0">
      <text>
        <r>
          <rPr>
            <b/>
            <sz val="8"/>
            <color indexed="81"/>
            <rFont val="Tahoma"/>
            <family val="2"/>
            <charset val="162"/>
          </rPr>
          <t>bap:</t>
        </r>
        <r>
          <rPr>
            <sz val="8"/>
            <color indexed="81"/>
            <rFont val="Tahoma"/>
            <family val="2"/>
            <charset val="162"/>
          </rPr>
          <t xml:space="preserve">
PROJE GERÇEKLEŞTİRME GÖREVLİNİZİ YAZINIZ</t>
        </r>
      </text>
    </comment>
  </commentList>
</comments>
</file>

<file path=xl/sharedStrings.xml><?xml version="1.0" encoding="utf-8"?>
<sst xmlns="http://schemas.openxmlformats.org/spreadsheetml/2006/main" count="411" uniqueCount="326">
  <si>
    <t>T.C.</t>
  </si>
  <si>
    <t>BOĞAZİÇİ ÜNİVERSİTESİ</t>
  </si>
  <si>
    <t>Proje No  :</t>
  </si>
  <si>
    <t>Tarih :</t>
  </si>
  <si>
    <t>Proje Adı :</t>
  </si>
  <si>
    <t>Avansın Çeşidi :</t>
  </si>
  <si>
    <t>Malz/Hizmet Gideri</t>
  </si>
  <si>
    <t>Kurum Hissesi</t>
  </si>
  <si>
    <t>Y. Dışı Yol Gideri</t>
  </si>
  <si>
    <t>Y. İçi Yol Gideri</t>
  </si>
  <si>
    <t>Proje Yürütücüsü</t>
  </si>
  <si>
    <t>İmza</t>
  </si>
  <si>
    <t>TC Kimlik No          :</t>
  </si>
  <si>
    <t>TÜBİTAK</t>
  </si>
  <si>
    <t xml:space="preserve"> ÖDEME EMRİ BELGESİ </t>
  </si>
  <si>
    <t xml:space="preserve">SAYMANLIK </t>
  </si>
  <si>
    <t>DAİRE</t>
  </si>
  <si>
    <t>BİRİM</t>
  </si>
  <si>
    <t>BÜTÇE</t>
  </si>
  <si>
    <t>Yevmiyenin</t>
  </si>
  <si>
    <t>Belge Düzenleme Nedeni</t>
  </si>
  <si>
    <t>Adres açıklama ve ekler</t>
  </si>
  <si>
    <t xml:space="preserve"> KODU</t>
  </si>
  <si>
    <t>KODU</t>
  </si>
  <si>
    <t>YILI</t>
  </si>
  <si>
    <t xml:space="preserve">     Tarihi       /     No'su</t>
  </si>
  <si>
    <t xml:space="preserve"> </t>
  </si>
  <si>
    <t>HESAP</t>
  </si>
  <si>
    <t>Gelir kesimi</t>
  </si>
  <si>
    <t>Gerçek Gid. Veya Malı</t>
  </si>
  <si>
    <t>TUTAR</t>
  </si>
  <si>
    <t>GİDER-GELİR-KESİNTİ</t>
  </si>
  <si>
    <t>NO</t>
  </si>
  <si>
    <t>ay, Kodu</t>
  </si>
  <si>
    <t>Prog</t>
  </si>
  <si>
    <t xml:space="preserve">A.P. </t>
  </si>
  <si>
    <t>Ö.T.</t>
  </si>
  <si>
    <t>Faal P</t>
  </si>
  <si>
    <t>II.Kal.</t>
  </si>
  <si>
    <t>BORÇ</t>
  </si>
  <si>
    <t>ALACAK</t>
  </si>
  <si>
    <t>VEYA AYRINTININ ÇEŞİDİ</t>
  </si>
  <si>
    <t>BANKALAR HS</t>
  </si>
  <si>
    <t xml:space="preserve">TOPLAM      </t>
  </si>
  <si>
    <t>Verile Emri</t>
  </si>
  <si>
    <t>Tahakkuk Eden</t>
  </si>
  <si>
    <t>Kesinti Toplamı</t>
  </si>
  <si>
    <t>Ödenmesi gereken</t>
  </si>
  <si>
    <t>Kasa-Çek-Gönderme Em.No</t>
  </si>
  <si>
    <t>TETKİK EDEN</t>
  </si>
  <si>
    <t>ilgilinin adı soyadı</t>
  </si>
  <si>
    <t>MEMUR</t>
  </si>
  <si>
    <t>ŞEF</t>
  </si>
  <si>
    <t>nolu Tübitak Projesinden</t>
  </si>
  <si>
    <t>Gerçekleştirme Görevlisi</t>
  </si>
  <si>
    <t>ADI/SOYADI</t>
  </si>
  <si>
    <t>Alacaklının</t>
  </si>
  <si>
    <t>Ödemeye Esas Belgenin</t>
  </si>
  <si>
    <t xml:space="preserve">Bağlı Olduğu </t>
  </si>
  <si>
    <t>KİMLİK NO:</t>
  </si>
  <si>
    <t>NEVİ</t>
  </si>
  <si>
    <t>TARİHİ</t>
  </si>
  <si>
    <t>NO'SU</t>
  </si>
  <si>
    <t>TUTARI</t>
  </si>
  <si>
    <t>Vergi Dairesi</t>
  </si>
  <si>
    <t>Harcama Yetkilisi</t>
  </si>
  <si>
    <t>Ödeyiniz / Mahsup Ediniz</t>
  </si>
  <si>
    <t>…/…/….</t>
  </si>
  <si>
    <t>Muhasebe Yetkilisi</t>
  </si>
  <si>
    <t>FİŞ NO:</t>
  </si>
  <si>
    <t>AVANS</t>
  </si>
  <si>
    <t>Avans Alımı</t>
  </si>
  <si>
    <t>TÜBİTAK PROJE HESAP NUMARALARI</t>
  </si>
  <si>
    <t>ZİRAAT BANKASI BEBEK ŞUBESİ</t>
  </si>
  <si>
    <t>Yukarıda Yazılı ………………… Tahakkuk ettirilmiştir. Ödenmesi /mahsubu gerekir.</t>
  </si>
  <si>
    <t>LÜTFEN AŞAĞIDAKİ UYARILARI DİKKATE ALARAK FORMLARI DOLDURUNUZ.</t>
  </si>
  <si>
    <t>İMZALI ASILLARI  BAP MALİ KOORDİNATÖRLÜĞÜNE İLETİNİZ</t>
  </si>
  <si>
    <t>BAP MALİ KOORDİNATÖRLÜĞÜ</t>
  </si>
  <si>
    <t>AVANS TALEP FORMU DOLDURULURKEN DİKKAT EDİLECEK HUSUSLAR</t>
  </si>
  <si>
    <t>PROJE NO KISMINA PROJE NUMARANIZI GİRİNİZ.(SADECE PROJE NUMARANIZI GİRİNİZ PROJE TİPİ GİBİ BİLGİLERİ YAZMAYINIZ(SOBAG VS GİBİ))</t>
  </si>
  <si>
    <t>ADI VE SOYADI BÖLÜMÜNE PROJE YÜRÜTÜCÜSÜNÜN ADI VE SOYADINI YAZINIZ.</t>
  </si>
  <si>
    <t>TC KİMLİK NO GİRİLMESİ ZORUNLUDUR.</t>
  </si>
  <si>
    <t>ÖDEME EMRİ BELGESİNİ DOLDURURKEN DİKKAT EDİLECEK HUSUSLAR</t>
  </si>
  <si>
    <t>Hesabına Avans Yatırılacak Kişinin:</t>
  </si>
  <si>
    <t>Adı Soyadı                :</t>
  </si>
  <si>
    <t>IBAN No                 :</t>
  </si>
  <si>
    <t xml:space="preserve">PROJE IBAN NO: </t>
  </si>
  <si>
    <t>IBAN NUMARALARI</t>
  </si>
  <si>
    <t xml:space="preserve">TÜBİTAK  ÖN ÖDEME (Avans)  TALEPLERİNDE </t>
  </si>
  <si>
    <t>ÖNCE  ÖN ÖDEME  TALEP FORMUNU DOLDURUNUZ;  TALEP FORMU DOLDURULURKEN ÖDEME EMRİ BELGESİ DE  PROGRAM TARAFINDAN DOLDURULACAKTIR</t>
  </si>
  <si>
    <r>
      <t xml:space="preserve"> ÖN ÖDEME TALEP FORMUNU VE ÖDEME EMRİ BELGESİNİ  </t>
    </r>
    <r>
      <rPr>
        <b/>
        <i/>
        <sz val="12"/>
        <color indexed="9"/>
        <rFont val="Arial"/>
        <family val="2"/>
        <charset val="162"/>
      </rPr>
      <t xml:space="preserve">2'ŞER </t>
    </r>
    <r>
      <rPr>
        <b/>
        <sz val="12"/>
        <color indexed="9"/>
        <rFont val="Arial"/>
        <family val="2"/>
        <charset val="162"/>
      </rPr>
      <t>SAYFA  BASTIRINIZ.</t>
    </r>
  </si>
  <si>
    <t>TARİH KISMINA  ÖN ÖDEMEYİ TALEP ETTİĞİNİZ TARİHİ GİRİNİZ.</t>
  </si>
  <si>
    <t>PROJE ADI KISMINA PROJE ADINI GİRİNİZ</t>
  </si>
  <si>
    <t>ÖN ÖDEME TALEP METNİNDEKİ BOŞLUĞA TALEP ETTİĞİNİZ TOPLAM MİKTARI YAZINIZ.</t>
  </si>
  <si>
    <t>ÖN ÖDEME ÇEŞİDİ KISMINA TALEP ÇEŞİDİNİZE UYGUN OLAN  KUTUCUĞA X   İŞARETİ  YAZINIZ.</t>
  </si>
  <si>
    <t>BANKA VE HESAP NO BÖLÜMÜNE TÜM BİLGİLERİ EKSİKSİZ  GİRİNİZ</t>
  </si>
  <si>
    <r>
      <t>ÖDEME EMRİ BELGESİNDE  YAPMANIZ GEREKEN SADECE</t>
    </r>
    <r>
      <rPr>
        <b/>
        <sz val="12"/>
        <rFont val="Arial"/>
        <family val="2"/>
        <charset val="162"/>
      </rPr>
      <t xml:space="preserve"> </t>
    </r>
    <r>
      <rPr>
        <b/>
        <sz val="12"/>
        <color theme="0"/>
        <rFont val="Arial"/>
        <family val="2"/>
        <charset val="162"/>
      </rPr>
      <t>GERÇEKLEŞTİRME GÖREVLİSİ</t>
    </r>
    <r>
      <rPr>
        <b/>
        <sz val="12"/>
        <color indexed="9"/>
        <rFont val="Arial"/>
        <family val="2"/>
        <charset val="162"/>
      </rPr>
      <t xml:space="preserve"> AD VE SOYAD KISMINA </t>
    </r>
    <r>
      <rPr>
        <b/>
        <sz val="12"/>
        <color rgb="FFFF0000"/>
        <rFont val="Arial"/>
        <family val="2"/>
        <charset val="162"/>
      </rPr>
      <t>GERÇEKLEŞTİRME GÖREVLİNİZİN ADINI VE SOYADINI</t>
    </r>
    <r>
      <rPr>
        <b/>
        <sz val="12"/>
        <color indexed="9"/>
        <rFont val="Arial"/>
        <family val="2"/>
        <charset val="162"/>
      </rPr>
      <t xml:space="preserve"> YAZMAKTIR</t>
    </r>
  </si>
  <si>
    <t>İletişim Bilgisi          :</t>
  </si>
  <si>
    <t>Banka Adı                :</t>
  </si>
  <si>
    <t xml:space="preserve">Şube Adı ve Kodu    : </t>
  </si>
  <si>
    <t>bilgileri verilen kişiye</t>
  </si>
  <si>
    <t xml:space="preserve"> rica ederim.</t>
  </si>
  <si>
    <t>verilmesi için gereğini müsaadelerinize</t>
  </si>
  <si>
    <t>Prof. Dr. NESRİN ÖZÖREN</t>
  </si>
  <si>
    <t>Doç. Dr. MEHMET BURÇİN ÜNLÜ</t>
  </si>
  <si>
    <t>Yrd. Doç. Dr. EVREN SAMUR</t>
  </si>
  <si>
    <t>Prof. Dr. BAHAR İNCE</t>
  </si>
  <si>
    <t>113Y451</t>
  </si>
  <si>
    <t>TR580001000756428738995308</t>
  </si>
  <si>
    <t>Yrd. Doç. Dr. ULAŞ TEZEL</t>
  </si>
  <si>
    <t>113Y528</t>
  </si>
  <si>
    <t>TR310001000756428738995309</t>
  </si>
  <si>
    <t>Prof. Dr. MEHMET AKAR</t>
  </si>
  <si>
    <t>114E613</t>
  </si>
  <si>
    <t>TR720001000756428738995347</t>
  </si>
  <si>
    <t>Yrd. Doç. Dr. LUCAS THORPE</t>
  </si>
  <si>
    <t>114K348</t>
  </si>
  <si>
    <t>TR780001000756428738995336</t>
  </si>
  <si>
    <t>Doç. Dr. ELİF ÖZKIRIMLI ÖLMEZ</t>
  </si>
  <si>
    <t>114M179</t>
  </si>
  <si>
    <t>TR570001000756428738995326</t>
  </si>
  <si>
    <t>Yrd. Doç. Dr. CAHİT CAN AYDINER</t>
  </si>
  <si>
    <t>114M215</t>
  </si>
  <si>
    <t>TR300001000756428738995327</t>
  </si>
  <si>
    <t>Doç. Dr. ÖZER ÇİNİCİOĞLU</t>
  </si>
  <si>
    <t>114M329</t>
  </si>
  <si>
    <t>TR680001000756428738995322</t>
  </si>
  <si>
    <t>Prof. Dr. GÜRKAN SELÇUK KUMBAROĞLU</t>
  </si>
  <si>
    <t>114M348</t>
  </si>
  <si>
    <t>TR410001000756428738995323</t>
  </si>
  <si>
    <t>Doç. Dr. ŞENOL MUTLU</t>
  </si>
  <si>
    <t>114R080</t>
  </si>
  <si>
    <t>TR390001000756428738995359</t>
  </si>
  <si>
    <t>Prof. Dr. ESRA BATTALOĞLU</t>
  </si>
  <si>
    <t>114S725</t>
  </si>
  <si>
    <t>TR830001000756428738995343</t>
  </si>
  <si>
    <t>Yrd. Doç. Dr. ÇAĞRI DİNER</t>
  </si>
  <si>
    <t>114Y052</t>
  </si>
  <si>
    <t>TR190001000756428738995331</t>
  </si>
  <si>
    <t>Prof. Dr. SEMİH ERGİNTAV</t>
  </si>
  <si>
    <t>114Y250</t>
  </si>
  <si>
    <t>TR080001000756428738995335</t>
  </si>
  <si>
    <t>Doç. Dr. AMİTAV SANYAL</t>
  </si>
  <si>
    <t>Doç. Dr. İBRAHİM RAŞİT BİLGİN</t>
  </si>
  <si>
    <t>114Z239</t>
  </si>
  <si>
    <t>TR840001000756428738995325</t>
  </si>
  <si>
    <t>Prof. Dr. ASLIHAN TOLUN</t>
  </si>
  <si>
    <t>114Z829</t>
  </si>
  <si>
    <t>TR610001000756428738995351</t>
  </si>
  <si>
    <t>114Z831</t>
  </si>
  <si>
    <t>TR180001000756428738995349</t>
  </si>
  <si>
    <t>114Z912</t>
  </si>
  <si>
    <t>TR500001000756428738995355</t>
  </si>
  <si>
    <t>Prof. Dr. DUYGU AVCI SEMİZ</t>
  </si>
  <si>
    <t>114Z926</t>
  </si>
  <si>
    <t>TR230001000756428738995356</t>
  </si>
  <si>
    <t>Yrd. Doç. Dr. BÜLENT AKGÜN</t>
  </si>
  <si>
    <t>BERAT ZEKİ HAZNEDAROĞLU</t>
  </si>
  <si>
    <t>Yrd. Doç. Dr. NAZİF TOLGA SINMAZDEMİR</t>
  </si>
  <si>
    <t>115C066</t>
  </si>
  <si>
    <t>TR550001000756428738995362</t>
  </si>
  <si>
    <t>Yrd. Doç. Dr. ÖZGÜR KOCATÜRK</t>
  </si>
  <si>
    <t>115E271</t>
  </si>
  <si>
    <t>TR060001000756428738995371</t>
  </si>
  <si>
    <t>Prof. Dr. HURİYE IŞIL BOZMA AYDIN</t>
  </si>
  <si>
    <t>115E380</t>
  </si>
  <si>
    <t>TR980001000756428738995364</t>
  </si>
  <si>
    <t>115E397</t>
  </si>
  <si>
    <t>TR710001000756428738995365</t>
  </si>
  <si>
    <t>Doç. Dr. AŞKIN ANKAY</t>
  </si>
  <si>
    <t>115F028</t>
  </si>
  <si>
    <t>TR440001000756428738995366</t>
  </si>
  <si>
    <t>Doç. Dr. MÜGE TAŞKIN AYDIN</t>
  </si>
  <si>
    <t>115F156</t>
  </si>
  <si>
    <t>TR170001000756428738995367</t>
  </si>
  <si>
    <t>Doç. Dr. BELMA HAZNEDAR KESKİN</t>
  </si>
  <si>
    <t>115K023</t>
  </si>
  <si>
    <t>TR650001000756428738995376</t>
  </si>
  <si>
    <t>115K025</t>
  </si>
  <si>
    <t>TR210001000756428738995392</t>
  </si>
  <si>
    <t>Doç. Dr. NERMİN ZEYNEP UYSAL KILIÇ</t>
  </si>
  <si>
    <t>115K608</t>
  </si>
  <si>
    <t>TR330001000756428738995370</t>
  </si>
  <si>
    <t>Prof. Dr. TÜRKAN HALİLOĞLU</t>
  </si>
  <si>
    <t>115M418</t>
  </si>
  <si>
    <t>TR920001000756428738995375</t>
  </si>
  <si>
    <t>115S075</t>
  </si>
  <si>
    <t>TR110001000756428738995378</t>
  </si>
  <si>
    <t>Prof. Dr. ŞEFİKA KUTLU ÜLGEN</t>
  </si>
  <si>
    <t>115S208</t>
  </si>
  <si>
    <t>TR760001000756428738995372</t>
  </si>
  <si>
    <t>Yrd. Doç. Dr. ESİN ÖZTÜRK IŞIK</t>
  </si>
  <si>
    <t>115S219</t>
  </si>
  <si>
    <t>TR490001000756428738995373</t>
  </si>
  <si>
    <t>Yrd. Doç. Dr. ELİF AYSİMİ DUMAN</t>
  </si>
  <si>
    <t>115S532</t>
  </si>
  <si>
    <t>TR220001000756428738995374</t>
  </si>
  <si>
    <t>115Y064</t>
  </si>
  <si>
    <t>TR540001000756428738995380</t>
  </si>
  <si>
    <t>115Y163</t>
  </si>
  <si>
    <t>TR810001000756428738995379</t>
  </si>
  <si>
    <t>115Z738</t>
  </si>
  <si>
    <t>TR600001000756428738995369</t>
  </si>
  <si>
    <t>115Z863</t>
  </si>
  <si>
    <t>TR860001000756428738995386</t>
  </si>
  <si>
    <t>Dr. ERCAN ATAM</t>
  </si>
  <si>
    <t>116C002</t>
  </si>
  <si>
    <t>TR160001000756428738995385</t>
  </si>
  <si>
    <t>213E033</t>
  </si>
  <si>
    <t>TR040001000756428738995310</t>
  </si>
  <si>
    <t>Yrd. Doç. Dr. TINAZ EKİM AŞICI</t>
  </si>
  <si>
    <t>213M620</t>
  </si>
  <si>
    <t>TR740001000756428738995311</t>
  </si>
  <si>
    <t>Yrd. Doç. Dr. NECLA BİRGÜL İYİSON</t>
  </si>
  <si>
    <t>213M730</t>
  </si>
  <si>
    <t>TR470001000756428738995312</t>
  </si>
  <si>
    <t>Prof. Dr. AHMET ERHAN AKSOYLU</t>
  </si>
  <si>
    <t>214M170</t>
  </si>
  <si>
    <t>TR290001000756428738995345</t>
  </si>
  <si>
    <t>Yrd. Doç. Dr. OKTAY DEMİRCAN</t>
  </si>
  <si>
    <t>214Z094</t>
  </si>
  <si>
    <t>TR930001000756428738995357</t>
  </si>
  <si>
    <t>Prof. Dr. MELEK SAÇAN</t>
  </si>
  <si>
    <t>214Z225</t>
  </si>
  <si>
    <t>TR820001000756428738995361</t>
  </si>
  <si>
    <t>Yrd. Doç. Dr. ORHAN AYGÜN</t>
  </si>
  <si>
    <t>215K099</t>
  </si>
  <si>
    <t>TR590001000756428738995387</t>
  </si>
  <si>
    <t>Yrd. Doç. Dr. DUYGU EGE</t>
  </si>
  <si>
    <t>215M727</t>
  </si>
  <si>
    <t>TR430001000756428738995384</t>
  </si>
  <si>
    <t>215S883</t>
  </si>
  <si>
    <t>TR370001000756428738995395</t>
  </si>
  <si>
    <t>215Z060</t>
  </si>
  <si>
    <t>TR970001000756428738995382</t>
  </si>
  <si>
    <t>Doç. Dr. ARZU ÇELİK FUSS</t>
  </si>
  <si>
    <t>215Z369</t>
  </si>
  <si>
    <t>TR750001000756428738995390</t>
  </si>
  <si>
    <t>115E717</t>
  </si>
  <si>
    <t>TR270001000756428738995381</t>
  </si>
  <si>
    <t>215M312</t>
  </si>
  <si>
    <t>TR320001000756428738995388</t>
  </si>
  <si>
    <t>215Z334</t>
  </si>
  <si>
    <t>TR050001000756428738995389</t>
  </si>
  <si>
    <t>Yrd. Doç. Dr. SEMRA ÇOMU</t>
  </si>
  <si>
    <t>315M186</t>
  </si>
  <si>
    <t>TR480001000756428738995391</t>
  </si>
  <si>
    <t>115Y597</t>
  </si>
  <si>
    <t>TR910001000756428738995393</t>
  </si>
  <si>
    <t>TR640001000756428738995394</t>
  </si>
  <si>
    <t>215K189</t>
  </si>
  <si>
    <t>TR100001000756428738995396</t>
  </si>
  <si>
    <t>Yrd. Doç. Dr. İBRAHİM YAMAN</t>
  </si>
  <si>
    <t>Doç. Dr. ŞARON ÇATAK</t>
  </si>
  <si>
    <t>Yrd.Doç.Dr.SEVİL AKAYGÜN</t>
  </si>
  <si>
    <t>Prof.Dr.BAHAR İNCE</t>
  </si>
  <si>
    <t>Doç.Dr.ŞENOL MUTLU</t>
  </si>
  <si>
    <t>215E288</t>
  </si>
  <si>
    <t>Prof.Dr.ESRA BATTALOĞLU</t>
  </si>
  <si>
    <t>Doç.Dr.GAYE SOLEY MIZRAKLI</t>
  </si>
  <si>
    <t>Dr.NAZAR İLERİ ERCAN</t>
  </si>
  <si>
    <t>116C065</t>
  </si>
  <si>
    <t>TR690001000756428738995401</t>
  </si>
  <si>
    <t>Doç.Dr.RANA SANYAL</t>
  </si>
  <si>
    <t>115S997</t>
  </si>
  <si>
    <t>TR420001000756428738995402</t>
  </si>
  <si>
    <t>Doç.Dr.AYŞE BAŞAK KAYITMAZER</t>
  </si>
  <si>
    <t>116Z096</t>
  </si>
  <si>
    <t>TR150001000756428738995403</t>
  </si>
  <si>
    <t>Prof.Dr.VİKTORYA AVİYENTE</t>
  </si>
  <si>
    <t>215Z399</t>
  </si>
  <si>
    <t>TR850001000756428738995404</t>
  </si>
  <si>
    <t>Prof.Dr.GÖKHAN ÖZERTAN</t>
  </si>
  <si>
    <t>215K066</t>
  </si>
  <si>
    <t>TR580001000756428738995405</t>
  </si>
  <si>
    <t>Prof.Dr.ALİ PINAR</t>
  </si>
  <si>
    <t>216M378</t>
  </si>
  <si>
    <t>TR310001000756428738995406</t>
  </si>
  <si>
    <t>Doç.Dr.ŞARON ÇATAK</t>
  </si>
  <si>
    <t>116Z513</t>
  </si>
  <si>
    <t>TR740001000756428738995408</t>
  </si>
  <si>
    <t>Prof.Dr.NİHAT SADIK DEĞER</t>
  </si>
  <si>
    <t>116F137</t>
  </si>
  <si>
    <t>TR470001000756428738995409</t>
  </si>
  <si>
    <t>Dr.AYDIN MERT</t>
  </si>
  <si>
    <t>116Y091</t>
  </si>
  <si>
    <t>TR630001000756428738995412</t>
  </si>
  <si>
    <t>Prof.Dr.AYŞECAN BODUROĞLU</t>
  </si>
  <si>
    <t>116K384</t>
  </si>
  <si>
    <t>TR360001000756428738995413</t>
  </si>
  <si>
    <t>Doç.Dr.ABDULLAH KEREM UĞUZ</t>
  </si>
  <si>
    <t>116M374</t>
  </si>
  <si>
    <t>TR090001000756428738995414</t>
  </si>
  <si>
    <t>Doç.Dr.MURAT SARAÇLAR</t>
  </si>
  <si>
    <t>116E076</t>
  </si>
  <si>
    <t>TR790001000756428738995415</t>
  </si>
  <si>
    <t>Arş.Gör.GÖKHAN GÜN</t>
  </si>
  <si>
    <t>116Z563</t>
  </si>
  <si>
    <t>TR520001000756428738995416</t>
  </si>
  <si>
    <t>Doç.Dr.SERDAR SOYÖZ</t>
  </si>
  <si>
    <t>215M805</t>
  </si>
  <si>
    <t>Prof.Dr.FATİH ALAGÖZ</t>
  </si>
  <si>
    <t>116E245</t>
  </si>
  <si>
    <t>TR950001000756428738995418</t>
  </si>
  <si>
    <t>Prof.Dr.CAN ALİ YÜCESOY</t>
  </si>
  <si>
    <t>116S393</t>
  </si>
  <si>
    <t>TR680001000756428738995419</t>
  </si>
  <si>
    <t>Yrd.Doç.Dr.İLKE ERCAN</t>
  </si>
  <si>
    <t>116E225</t>
  </si>
  <si>
    <t>TR410001000756428738995420</t>
  </si>
  <si>
    <t>Prof.Dr.TUNA TUĞCU</t>
  </si>
  <si>
    <t>116E916</t>
  </si>
  <si>
    <t>TR140001000756428738995421</t>
  </si>
  <si>
    <t>Dr.DİĞDEM ACAREL</t>
  </si>
  <si>
    <t>117C009</t>
  </si>
  <si>
    <t>TR840001000756428738995422</t>
  </si>
  <si>
    <t>Doç.Dr.VEYSİ ERKCAN ÖZCAN</t>
  </si>
  <si>
    <t>116E221</t>
  </si>
  <si>
    <t>TR570001000756428738995423</t>
  </si>
  <si>
    <t>Dr.EMRE UĞUR</t>
  </si>
  <si>
    <t>117C016</t>
  </si>
  <si>
    <t>TR300001000756428738995424</t>
  </si>
  <si>
    <t>ÖN ÖDEME (AVANS) TALEP FORMU</t>
  </si>
  <si>
    <t>TÜSEB PROJELERİ</t>
  </si>
  <si>
    <t>TÜSEB proje sözleşmemde bulunan ihtiyaçlarımı karşılıyabilmem için aşağıda</t>
  </si>
  <si>
    <t>BAP KOORDİNATÖRLÜĞÜ'NE,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</si>
</sst>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\ mmmm\ yy"/>
    <numFmt numFmtId="165" formatCode="dd/mm/yy;@"/>
  </numFmts>
  <fonts count="47" x14ac:knownFonts="1">
    <font>
      <sz val="10"/>
      <name val="Arial"/>
      <charset val="162"/>
    </font>
    <font>
      <sz val="10"/>
      <name val="Arial"/>
      <family val="2"/>
      <charset val="162"/>
    </font>
    <font>
      <b/>
      <sz val="14"/>
      <name val="Garamond"/>
      <family val="1"/>
      <charset val="162"/>
    </font>
    <font>
      <sz val="14"/>
      <name val="Garamond"/>
      <family val="1"/>
      <charset val="162"/>
    </font>
    <font>
      <sz val="10"/>
      <name val="Garamond"/>
      <family val="1"/>
      <charset val="162"/>
    </font>
    <font>
      <sz val="14"/>
      <name val="Arial"/>
      <family val="2"/>
      <charset val="162"/>
    </font>
    <font>
      <b/>
      <sz val="14"/>
      <name val="Arial Tur"/>
      <charset val="162"/>
    </font>
    <font>
      <b/>
      <sz val="12"/>
      <name val="Arial Tur"/>
      <charset val="162"/>
    </font>
    <font>
      <b/>
      <sz val="8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4"/>
      <name val="Times New Roman"/>
      <family val="1"/>
      <charset val="162"/>
    </font>
    <font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2"/>
      <name val="Times New Roman"/>
      <family val="1"/>
      <charset val="162"/>
    </font>
    <font>
      <sz val="7"/>
      <name val="Times New Roman"/>
      <family val="1"/>
      <charset val="162"/>
    </font>
    <font>
      <b/>
      <sz val="12"/>
      <name val="Times New Roman"/>
      <family val="1"/>
    </font>
    <font>
      <b/>
      <sz val="10"/>
      <name val="Arial Tur"/>
      <charset val="162"/>
    </font>
    <font>
      <b/>
      <sz val="9"/>
      <name val="Arial Tur"/>
      <charset val="162"/>
    </font>
    <font>
      <sz val="9"/>
      <name val="Arial"/>
      <family val="2"/>
      <charset val="162"/>
    </font>
    <font>
      <b/>
      <sz val="8"/>
      <name val="Arial Tur"/>
      <charset val="162"/>
    </font>
    <font>
      <sz val="10"/>
      <name val="Arial"/>
      <family val="2"/>
      <charset val="162"/>
    </font>
    <font>
      <sz val="8"/>
      <name val="Arial"/>
      <family val="2"/>
      <charset val="162"/>
    </font>
    <font>
      <b/>
      <sz val="8"/>
      <color indexed="81"/>
      <name val="Tahoma"/>
      <family val="2"/>
      <charset val="162"/>
    </font>
    <font>
      <sz val="8"/>
      <color indexed="81"/>
      <name val="Tahoma"/>
      <family val="2"/>
      <charset val="162"/>
    </font>
    <font>
      <sz val="10"/>
      <color indexed="12"/>
      <name val="Arial Tur"/>
      <charset val="162"/>
    </font>
    <font>
      <b/>
      <i/>
      <sz val="12"/>
      <name val="Arial Tur"/>
      <charset val="162"/>
    </font>
    <font>
      <b/>
      <sz val="12"/>
      <color indexed="12"/>
      <name val="Arial Tur"/>
      <charset val="162"/>
    </font>
    <font>
      <b/>
      <sz val="10"/>
      <color indexed="12"/>
      <name val="Arial Tur"/>
      <charset val="162"/>
    </font>
    <font>
      <b/>
      <sz val="7"/>
      <name val="Times New Roman"/>
      <family val="1"/>
      <charset val="162"/>
    </font>
    <font>
      <b/>
      <sz val="12"/>
      <name val="Garamond"/>
      <family val="1"/>
      <charset val="162"/>
    </font>
    <font>
      <b/>
      <sz val="10"/>
      <name val="Garamond"/>
      <family val="1"/>
      <charset val="162"/>
    </font>
    <font>
      <sz val="12"/>
      <name val="Garamond"/>
      <family val="1"/>
      <charset val="162"/>
    </font>
    <font>
      <b/>
      <sz val="12"/>
      <color indexed="9"/>
      <name val="Arial"/>
      <family val="2"/>
      <charset val="162"/>
    </font>
    <font>
      <sz val="10"/>
      <color indexed="9"/>
      <name val="Arial"/>
      <family val="2"/>
      <charset val="162"/>
    </font>
    <font>
      <b/>
      <i/>
      <sz val="12"/>
      <color indexed="9"/>
      <name val="Arial"/>
      <family val="2"/>
      <charset val="162"/>
    </font>
    <font>
      <b/>
      <sz val="12"/>
      <color indexed="53"/>
      <name val="Arial"/>
      <family val="2"/>
      <charset val="162"/>
    </font>
    <font>
      <sz val="10"/>
      <color indexed="53"/>
      <name val="Arial"/>
      <family val="2"/>
      <charset val="162"/>
    </font>
    <font>
      <b/>
      <sz val="10"/>
      <color indexed="53"/>
      <name val="Arial Tur"/>
      <charset val="162"/>
    </font>
    <font>
      <b/>
      <sz val="14"/>
      <color indexed="13"/>
      <name val="Arial"/>
      <family val="2"/>
      <charset val="162"/>
    </font>
    <font>
      <sz val="14"/>
      <color indexed="13"/>
      <name val="Arial"/>
      <family val="2"/>
      <charset val="162"/>
    </font>
    <font>
      <b/>
      <sz val="12"/>
      <color indexed="13"/>
      <name val="Arial"/>
      <family val="2"/>
      <charset val="162"/>
    </font>
    <font>
      <sz val="10"/>
      <color indexed="13"/>
      <name val="Arial"/>
      <family val="2"/>
      <charset val="162"/>
    </font>
    <font>
      <b/>
      <sz val="12"/>
      <color rgb="FFFF000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9">
    <xf numFmtId="0" fontId="0" fillId="0" borderId="0" xfId="0"/>
    <xf numFmtId="0" fontId="5" fillId="0" borderId="0" xfId="0" applyFont="1"/>
    <xf numFmtId="0" fontId="3" fillId="0" borderId="0" xfId="0" applyFont="1"/>
    <xf numFmtId="0" fontId="10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/>
    <xf numFmtId="164" fontId="9" fillId="0" borderId="13" xfId="0" applyNumberFormat="1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/>
    </xf>
    <xf numFmtId="49" fontId="9" fillId="0" borderId="15" xfId="0" applyNumberFormat="1" applyFont="1" applyBorder="1" applyAlignment="1">
      <alignment horizontal="center"/>
    </xf>
    <xf numFmtId="164" fontId="9" fillId="0" borderId="16" xfId="0" applyNumberFormat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/>
    </xf>
    <xf numFmtId="49" fontId="13" fillId="0" borderId="17" xfId="0" applyNumberFormat="1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49" fontId="13" fillId="0" borderId="13" xfId="0" applyNumberFormat="1" applyFont="1" applyBorder="1" applyAlignment="1">
      <alignment horizontal="center"/>
    </xf>
    <xf numFmtId="0" fontId="12" fillId="0" borderId="7" xfId="0" applyFont="1" applyBorder="1"/>
    <xf numFmtId="0" fontId="14" fillId="0" borderId="1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0" fillId="0" borderId="20" xfId="0" applyFont="1" applyBorder="1" applyAlignment="1"/>
    <xf numFmtId="0" fontId="9" fillId="0" borderId="21" xfId="0" applyFont="1" applyBorder="1" applyAlignment="1">
      <alignment horizontal="center"/>
    </xf>
    <xf numFmtId="49" fontId="12" fillId="0" borderId="19" xfId="0" applyNumberFormat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49" fontId="9" fillId="0" borderId="19" xfId="0" applyNumberFormat="1" applyFont="1" applyBorder="1" applyAlignment="1">
      <alignment horizontal="center"/>
    </xf>
    <xf numFmtId="49" fontId="9" fillId="0" borderId="19" xfId="0" applyNumberFormat="1" applyFont="1" applyBorder="1" applyAlignment="1">
      <alignment horizontal="right"/>
    </xf>
    <xf numFmtId="43" fontId="15" fillId="0" borderId="0" xfId="1" applyFont="1"/>
    <xf numFmtId="3" fontId="15" fillId="0" borderId="19" xfId="0" applyNumberFormat="1" applyFont="1" applyBorder="1"/>
    <xf numFmtId="0" fontId="16" fillId="0" borderId="22" xfId="0" applyFont="1" applyBorder="1"/>
    <xf numFmtId="0" fontId="12" fillId="0" borderId="19" xfId="0" applyFont="1" applyBorder="1"/>
    <xf numFmtId="43" fontId="15" fillId="0" borderId="19" xfId="1" applyFont="1" applyBorder="1"/>
    <xf numFmtId="0" fontId="13" fillId="0" borderId="22" xfId="0" applyFont="1" applyBorder="1"/>
    <xf numFmtId="43" fontId="15" fillId="0" borderId="19" xfId="1" applyFont="1" applyBorder="1" applyAlignment="1">
      <alignment horizontal="right"/>
    </xf>
    <xf numFmtId="0" fontId="12" fillId="0" borderId="22" xfId="0" applyFont="1" applyBorder="1"/>
    <xf numFmtId="3" fontId="17" fillId="0" borderId="0" xfId="0" applyNumberFormat="1" applyFont="1" applyBorder="1"/>
    <xf numFmtId="0" fontId="9" fillId="0" borderId="23" xfId="0" applyFont="1" applyBorder="1" applyAlignment="1">
      <alignment horizontal="center"/>
    </xf>
    <xf numFmtId="49" fontId="12" fillId="0" borderId="7" xfId="0" applyNumberFormat="1" applyFont="1" applyBorder="1" applyAlignment="1">
      <alignment horizontal="center"/>
    </xf>
    <xf numFmtId="43" fontId="15" fillId="0" borderId="15" xfId="1" applyFont="1" applyBorder="1"/>
    <xf numFmtId="0" fontId="12" fillId="0" borderId="24" xfId="0" applyFont="1" applyBorder="1"/>
    <xf numFmtId="0" fontId="12" fillId="0" borderId="19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14" fontId="12" fillId="0" borderId="0" xfId="0" applyNumberFormat="1" applyFont="1" applyAlignment="1">
      <alignment horizontal="center"/>
    </xf>
    <xf numFmtId="0" fontId="9" fillId="0" borderId="10" xfId="0" applyFont="1" applyBorder="1" applyAlignment="1">
      <alignment horizontal="right"/>
    </xf>
    <xf numFmtId="0" fontId="0" fillId="0" borderId="11" xfId="0" applyBorder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6" xfId="0" applyFont="1" applyBorder="1" applyAlignment="1"/>
    <xf numFmtId="0" fontId="12" fillId="0" borderId="25" xfId="0" applyFont="1" applyBorder="1" applyAlignment="1"/>
    <xf numFmtId="0" fontId="12" fillId="0" borderId="0" xfId="0" applyFont="1"/>
    <xf numFmtId="0" fontId="12" fillId="0" borderId="7" xfId="0" applyFont="1" applyBorder="1" applyAlignment="1"/>
    <xf numFmtId="0" fontId="12" fillId="0" borderId="26" xfId="0" applyFont="1" applyBorder="1"/>
    <xf numFmtId="49" fontId="1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26" fillId="0" borderId="0" xfId="0" applyFont="1"/>
    <xf numFmtId="0" fontId="29" fillId="0" borderId="27" xfId="0" applyFont="1" applyBorder="1" applyAlignment="1">
      <alignment horizontal="center"/>
    </xf>
    <xf numFmtId="0" fontId="9" fillId="0" borderId="31" xfId="0" applyFont="1" applyBorder="1"/>
    <xf numFmtId="0" fontId="9" fillId="0" borderId="36" xfId="0" applyFont="1" applyFill="1" applyBorder="1"/>
    <xf numFmtId="0" fontId="9" fillId="0" borderId="0" xfId="0" applyFont="1" applyAlignment="1" applyProtection="1">
      <alignment horizontal="center"/>
      <protection locked="0"/>
    </xf>
    <xf numFmtId="49" fontId="2" fillId="0" borderId="19" xfId="0" applyNumberFormat="1" applyFont="1" applyBorder="1" applyAlignment="1" applyProtection="1">
      <alignment horizontal="center"/>
      <protection locked="0"/>
    </xf>
    <xf numFmtId="49" fontId="3" fillId="0" borderId="19" xfId="0" applyNumberFormat="1" applyFont="1" applyBorder="1" applyProtection="1">
      <protection locked="0"/>
    </xf>
    <xf numFmtId="0" fontId="0" fillId="0" borderId="32" xfId="0" applyBorder="1"/>
    <xf numFmtId="0" fontId="0" fillId="0" borderId="0" xfId="0" applyBorder="1"/>
    <xf numFmtId="0" fontId="0" fillId="0" borderId="33" xfId="0" applyBorder="1"/>
    <xf numFmtId="0" fontId="3" fillId="0" borderId="32" xfId="0" applyFont="1" applyBorder="1"/>
    <xf numFmtId="0" fontId="3" fillId="0" borderId="0" xfId="0" applyFont="1" applyBorder="1"/>
    <xf numFmtId="0" fontId="3" fillId="0" borderId="33" xfId="0" applyFont="1" applyBorder="1"/>
    <xf numFmtId="0" fontId="2" fillId="0" borderId="0" xfId="0" applyFont="1" applyBorder="1" applyAlignment="1">
      <alignment horizontal="left"/>
    </xf>
    <xf numFmtId="0" fontId="3" fillId="0" borderId="28" xfId="0" applyFont="1" applyBorder="1"/>
    <xf numFmtId="0" fontId="3" fillId="0" borderId="35" xfId="0" applyFont="1" applyBorder="1"/>
    <xf numFmtId="0" fontId="3" fillId="0" borderId="29" xfId="0" applyFont="1" applyBorder="1"/>
    <xf numFmtId="49" fontId="9" fillId="0" borderId="27" xfId="0" applyNumberFormat="1" applyFont="1" applyFill="1" applyBorder="1" applyAlignment="1"/>
    <xf numFmtId="0" fontId="0" fillId="2" borderId="0" xfId="0" applyFill="1"/>
    <xf numFmtId="0" fontId="34" fillId="2" borderId="0" xfId="0" applyFont="1" applyFill="1"/>
    <xf numFmtId="0" fontId="35" fillId="2" borderId="0" xfId="0" applyFont="1" applyFill="1"/>
    <xf numFmtId="0" fontId="34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left" vertical="center" wrapText="1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right"/>
    </xf>
    <xf numFmtId="0" fontId="37" fillId="2" borderId="0" xfId="0" applyFont="1" applyFill="1" applyAlignment="1">
      <alignment horizontal="left" vertical="center"/>
    </xf>
    <xf numFmtId="0" fontId="37" fillId="2" borderId="0" xfId="0" applyFont="1" applyFill="1"/>
    <xf numFmtId="0" fontId="38" fillId="0" borderId="0" xfId="0" applyFont="1"/>
    <xf numFmtId="0" fontId="40" fillId="2" borderId="0" xfId="0" applyFont="1" applyFill="1" applyAlignment="1">
      <alignment horizontal="left" vertical="center"/>
    </xf>
    <xf numFmtId="0" fontId="40" fillId="2" borderId="0" xfId="0" applyFont="1" applyFill="1"/>
    <xf numFmtId="0" fontId="41" fillId="2" borderId="0" xfId="0" applyFont="1" applyFill="1"/>
    <xf numFmtId="0" fontId="41" fillId="0" borderId="0" xfId="0" applyFont="1"/>
    <xf numFmtId="0" fontId="42" fillId="2" borderId="0" xfId="0" applyFont="1" applyFill="1" applyAlignment="1">
      <alignment horizontal="left" vertical="center"/>
    </xf>
    <xf numFmtId="0" fontId="42" fillId="2" borderId="0" xfId="0" applyFont="1" applyFill="1"/>
    <xf numFmtId="0" fontId="43" fillId="2" borderId="0" xfId="0" applyFont="1" applyFill="1"/>
    <xf numFmtId="0" fontId="43" fillId="0" borderId="0" xfId="0" applyFont="1"/>
    <xf numFmtId="0" fontId="38" fillId="2" borderId="0" xfId="0" applyFont="1" applyFill="1"/>
    <xf numFmtId="0" fontId="39" fillId="2" borderId="0" xfId="0" applyFont="1" applyFill="1" applyAlignment="1">
      <alignment horizontal="right"/>
    </xf>
    <xf numFmtId="0" fontId="31" fillId="2" borderId="0" xfId="0" applyFont="1" applyFill="1"/>
    <xf numFmtId="0" fontId="33" fillId="2" borderId="0" xfId="0" applyFont="1" applyFill="1"/>
    <xf numFmtId="0" fontId="32" fillId="2" borderId="0" xfId="0" applyFont="1" applyFill="1"/>
    <xf numFmtId="0" fontId="42" fillId="2" borderId="0" xfId="0" applyFont="1" applyFill="1" applyAlignment="1">
      <alignment horizontal="right"/>
    </xf>
    <xf numFmtId="0" fontId="18" fillId="0" borderId="30" xfId="0" applyFont="1" applyFill="1" applyBorder="1" applyAlignment="1">
      <alignment horizontal="left"/>
    </xf>
    <xf numFmtId="0" fontId="18" fillId="0" borderId="31" xfId="0" applyFont="1" applyFill="1" applyBorder="1" applyAlignment="1">
      <alignment horizontal="left"/>
    </xf>
    <xf numFmtId="49" fontId="18" fillId="0" borderId="27" xfId="0" applyNumberFormat="1" applyFont="1" applyFill="1" applyBorder="1" applyAlignment="1"/>
    <xf numFmtId="0" fontId="18" fillId="0" borderId="36" xfId="0" applyFont="1" applyFill="1" applyBorder="1"/>
    <xf numFmtId="0" fontId="2" fillId="0" borderId="32" xfId="0" applyFont="1" applyBorder="1"/>
    <xf numFmtId="0" fontId="27" fillId="0" borderId="30" xfId="0" applyFont="1" applyBorder="1" applyAlignment="1"/>
    <xf numFmtId="0" fontId="27" fillId="0" borderId="34" xfId="0" applyFont="1" applyBorder="1" applyAlignment="1"/>
    <xf numFmtId="0" fontId="0" fillId="0" borderId="31" xfId="0" applyBorder="1"/>
    <xf numFmtId="0" fontId="34" fillId="2" borderId="0" xfId="0" applyFont="1" applyFill="1" applyAlignment="1">
      <alignment horizontal="left" vertical="center"/>
    </xf>
    <xf numFmtId="0" fontId="2" fillId="0" borderId="3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8" fillId="0" borderId="20" xfId="0" applyFont="1" applyBorder="1" applyAlignment="1">
      <alignment horizontal="center" vertical="top" wrapText="1"/>
    </xf>
    <xf numFmtId="49" fontId="8" fillId="0" borderId="20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 applyProtection="1">
      <alignment horizontal="center"/>
      <protection locked="0"/>
    </xf>
    <xf numFmtId="49" fontId="3" fillId="0" borderId="33" xfId="0" applyNumberFormat="1" applyFont="1" applyBorder="1" applyAlignment="1" applyProtection="1">
      <alignment horizontal="center"/>
      <protection locked="0"/>
    </xf>
    <xf numFmtId="0" fontId="1" fillId="0" borderId="0" xfId="0" applyFont="1"/>
    <xf numFmtId="0" fontId="9" fillId="0" borderId="39" xfId="0" applyFont="1" applyBorder="1"/>
    <xf numFmtId="0" fontId="18" fillId="0" borderId="34" xfId="0" applyFont="1" applyFill="1" applyBorder="1"/>
    <xf numFmtId="0" fontId="9" fillId="0" borderId="27" xfId="0" applyFont="1" applyBorder="1"/>
    <xf numFmtId="49" fontId="9" fillId="0" borderId="29" xfId="0" applyNumberFormat="1" applyFont="1" applyBorder="1"/>
    <xf numFmtId="49" fontId="9" fillId="0" borderId="31" xfId="0" applyNumberFormat="1" applyFont="1" applyBorder="1"/>
    <xf numFmtId="0" fontId="18" fillId="0" borderId="30" xfId="0" applyFont="1" applyFill="1" applyBorder="1" applyAlignment="1">
      <alignment horizontal="left"/>
    </xf>
    <xf numFmtId="0" fontId="3" fillId="0" borderId="41" xfId="0" applyFont="1" applyBorder="1" applyAlignment="1">
      <alignment horizontal="center"/>
    </xf>
    <xf numFmtId="0" fontId="40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horizontal="left" vertical="center" wrapText="1"/>
    </xf>
    <xf numFmtId="0" fontId="40" fillId="2" borderId="0" xfId="0" applyFont="1" applyFill="1" applyAlignment="1">
      <alignment horizontal="center" wrapText="1"/>
    </xf>
    <xf numFmtId="0" fontId="34" fillId="2" borderId="0" xfId="0" applyFont="1" applyFill="1" applyAlignment="1">
      <alignment horizontal="left" vertic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49" fontId="3" fillId="0" borderId="30" xfId="0" applyNumberFormat="1" applyFont="1" applyBorder="1" applyAlignment="1" applyProtection="1">
      <alignment horizontal="center"/>
      <protection locked="0"/>
    </xf>
    <xf numFmtId="49" fontId="3" fillId="0" borderId="31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right"/>
    </xf>
    <xf numFmtId="165" fontId="3" fillId="0" borderId="0" xfId="0" applyNumberFormat="1" applyFont="1" applyBorder="1" applyAlignment="1" applyProtection="1">
      <alignment horizontal="center"/>
      <protection locked="0"/>
    </xf>
    <xf numFmtId="165" fontId="3" fillId="0" borderId="33" xfId="0" applyNumberFormat="1" applyFont="1" applyBorder="1" applyAlignment="1" applyProtection="1">
      <alignment horizontal="center"/>
      <protection locked="0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horizontal="left" vertical="top" wrapText="1"/>
      <protection locked="0"/>
    </xf>
    <xf numFmtId="0" fontId="3" fillId="0" borderId="44" xfId="0" applyFont="1" applyBorder="1" applyAlignment="1" applyProtection="1">
      <alignment horizontal="left" vertical="top" wrapText="1"/>
      <protection locked="0"/>
    </xf>
    <xf numFmtId="0" fontId="3" fillId="0" borderId="43" xfId="0" applyFont="1" applyBorder="1" applyAlignment="1" applyProtection="1">
      <alignment horizontal="left" vertical="top" wrapText="1"/>
      <protection locked="0"/>
    </xf>
    <xf numFmtId="0" fontId="3" fillId="0" borderId="45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9" fontId="2" fillId="0" borderId="57" xfId="0" applyNumberFormat="1" applyFont="1" applyBorder="1" applyAlignment="1" applyProtection="1">
      <alignment horizontal="left"/>
      <protection locked="0"/>
    </xf>
    <xf numFmtId="49" fontId="2" fillId="0" borderId="53" xfId="0" applyNumberFormat="1" applyFont="1" applyBorder="1" applyAlignment="1" applyProtection="1">
      <alignment horizontal="left"/>
      <protection locked="0"/>
    </xf>
    <xf numFmtId="49" fontId="2" fillId="0" borderId="58" xfId="0" applyNumberFormat="1" applyFont="1" applyBorder="1" applyAlignment="1" applyProtection="1">
      <alignment horizontal="left"/>
      <protection locked="0"/>
    </xf>
    <xf numFmtId="0" fontId="2" fillId="0" borderId="32" xfId="0" applyFont="1" applyBorder="1" applyAlignment="1"/>
    <xf numFmtId="0" fontId="0" fillId="0" borderId="0" xfId="0" applyAlignment="1"/>
    <xf numFmtId="0" fontId="3" fillId="0" borderId="57" xfId="0" applyFont="1" applyBorder="1" applyAlignment="1"/>
    <xf numFmtId="0" fontId="3" fillId="0" borderId="58" xfId="0" applyFont="1" applyBorder="1" applyAlignment="1"/>
    <xf numFmtId="1" fontId="2" fillId="0" borderId="0" xfId="0" applyNumberFormat="1" applyFont="1" applyBorder="1" applyAlignment="1" applyProtection="1">
      <alignment horizontal="left"/>
      <protection locked="0"/>
    </xf>
    <xf numFmtId="1" fontId="2" fillId="0" borderId="33" xfId="0" applyNumberFormat="1" applyFont="1" applyBorder="1" applyAlignment="1" applyProtection="1">
      <alignment horizontal="left"/>
      <protection locked="0"/>
    </xf>
    <xf numFmtId="49" fontId="2" fillId="0" borderId="30" xfId="0" applyNumberFormat="1" applyFont="1" applyBorder="1" applyAlignment="1" applyProtection="1">
      <alignment horizontal="center"/>
      <protection locked="0"/>
    </xf>
    <xf numFmtId="49" fontId="2" fillId="0" borderId="34" xfId="0" applyNumberFormat="1" applyFont="1" applyBorder="1" applyAlignment="1" applyProtection="1">
      <alignment horizontal="center"/>
      <protection locked="0"/>
    </xf>
    <xf numFmtId="49" fontId="2" fillId="0" borderId="31" xfId="0" applyNumberFormat="1" applyFont="1" applyBorder="1" applyAlignment="1" applyProtection="1">
      <alignment horizontal="center"/>
      <protection locked="0"/>
    </xf>
    <xf numFmtId="49" fontId="3" fillId="0" borderId="57" xfId="0" applyNumberFormat="1" applyFont="1" applyBorder="1" applyAlignment="1" applyProtection="1">
      <alignment horizontal="center"/>
      <protection locked="0"/>
    </xf>
    <xf numFmtId="49" fontId="3" fillId="0" borderId="53" xfId="0" applyNumberFormat="1" applyFont="1" applyBorder="1" applyAlignment="1" applyProtection="1">
      <alignment horizontal="center"/>
      <protection locked="0"/>
    </xf>
    <xf numFmtId="49" fontId="3" fillId="0" borderId="58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7" fillId="0" borderId="3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12" fillId="0" borderId="47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12" fillId="0" borderId="48" xfId="0" applyFont="1" applyBorder="1" applyAlignment="1">
      <alignment horizontal="center"/>
    </xf>
    <xf numFmtId="0" fontId="14" fillId="0" borderId="47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9" fillId="0" borderId="50" xfId="0" applyFont="1" applyBorder="1" applyAlignment="1">
      <alignment horizontal="right"/>
    </xf>
    <xf numFmtId="0" fontId="9" fillId="0" borderId="51" xfId="0" applyFont="1" applyBorder="1" applyAlignment="1">
      <alignment horizontal="right"/>
    </xf>
    <xf numFmtId="0" fontId="9" fillId="0" borderId="52" xfId="0" applyFont="1" applyBorder="1" applyAlignment="1">
      <alignment horizontal="right"/>
    </xf>
    <xf numFmtId="0" fontId="9" fillId="0" borderId="6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53" xfId="0" applyFont="1" applyBorder="1" applyAlignment="1"/>
    <xf numFmtId="0" fontId="11" fillId="0" borderId="54" xfId="0" applyFont="1" applyBorder="1" applyAlignment="1">
      <alignment horizontal="center"/>
    </xf>
    <xf numFmtId="0" fontId="11" fillId="0" borderId="52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9" fillId="0" borderId="54" xfId="0" applyFont="1" applyBorder="1" applyAlignment="1"/>
    <xf numFmtId="0" fontId="9" fillId="0" borderId="52" xfId="0" applyFont="1" applyBorder="1" applyAlignment="1"/>
    <xf numFmtId="0" fontId="12" fillId="0" borderId="38" xfId="0" applyFont="1" applyBorder="1" applyAlignment="1"/>
    <xf numFmtId="0" fontId="12" fillId="0" borderId="38" xfId="0" applyFont="1" applyBorder="1" applyAlignment="1">
      <alignment vertical="center"/>
    </xf>
    <xf numFmtId="0" fontId="12" fillId="0" borderId="57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2" fillId="0" borderId="5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10" xfId="0" applyFont="1" applyBorder="1" applyAlignment="1"/>
    <xf numFmtId="0" fontId="12" fillId="0" borderId="57" xfId="0" applyFont="1" applyBorder="1" applyAlignment="1"/>
    <xf numFmtId="0" fontId="12" fillId="0" borderId="53" xfId="0" applyFont="1" applyBorder="1" applyAlignment="1"/>
    <xf numFmtId="0" fontId="12" fillId="0" borderId="58" xfId="0" applyFont="1" applyBorder="1" applyAlignment="1"/>
    <xf numFmtId="0" fontId="12" fillId="0" borderId="19" xfId="0" applyFont="1" applyBorder="1" applyAlignment="1"/>
    <xf numFmtId="0" fontId="12" fillId="0" borderId="0" xfId="0" applyFont="1" applyAlignment="1"/>
    <xf numFmtId="0" fontId="15" fillId="0" borderId="57" xfId="0" applyFont="1" applyBorder="1" applyAlignment="1">
      <alignment horizontal="center"/>
    </xf>
    <xf numFmtId="0" fontId="15" fillId="0" borderId="53" xfId="0" applyFont="1" applyBorder="1" applyAlignment="1">
      <alignment horizontal="center"/>
    </xf>
    <xf numFmtId="0" fontId="15" fillId="0" borderId="58" xfId="0" applyFont="1" applyBorder="1" applyAlignment="1">
      <alignment horizontal="center"/>
    </xf>
    <xf numFmtId="0" fontId="9" fillId="0" borderId="59" xfId="0" applyFont="1" applyBorder="1" applyAlignment="1">
      <alignment horizontal="center"/>
    </xf>
    <xf numFmtId="0" fontId="18" fillId="0" borderId="60" xfId="0" applyFont="1" applyBorder="1" applyAlignment="1">
      <alignment horizontal="center"/>
    </xf>
    <xf numFmtId="0" fontId="9" fillId="0" borderId="57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30" fillId="0" borderId="57" xfId="0" applyFont="1" applyBorder="1" applyAlignment="1">
      <alignment horizontal="center" vertical="top" wrapText="1"/>
    </xf>
    <xf numFmtId="0" fontId="30" fillId="0" borderId="53" xfId="0" applyFont="1" applyBorder="1" applyAlignment="1">
      <alignment horizontal="center" vertical="top" wrapText="1"/>
    </xf>
    <xf numFmtId="0" fontId="30" fillId="0" borderId="58" xfId="0" applyFont="1" applyBorder="1" applyAlignment="1">
      <alignment horizontal="center" vertical="top" wrapText="1"/>
    </xf>
    <xf numFmtId="0" fontId="12" fillId="0" borderId="59" xfId="0" applyFont="1" applyBorder="1" applyAlignment="1"/>
    <xf numFmtId="0" fontId="12" fillId="0" borderId="60" xfId="0" applyFont="1" applyBorder="1" applyAlignment="1"/>
    <xf numFmtId="0" fontId="12" fillId="0" borderId="11" xfId="0" applyFont="1" applyBorder="1" applyAlignment="1"/>
    <xf numFmtId="0" fontId="12" fillId="0" borderId="6" xfId="0" applyFont="1" applyBorder="1" applyAlignment="1"/>
    <xf numFmtId="0" fontId="12" fillId="0" borderId="25" xfId="0" applyFont="1" applyBorder="1" applyAlignment="1"/>
    <xf numFmtId="0" fontId="12" fillId="0" borderId="12" xfId="0" applyFont="1" applyBorder="1" applyAlignment="1"/>
    <xf numFmtId="0" fontId="12" fillId="0" borderId="0" xfId="0" applyFont="1" applyBorder="1" applyAlignment="1"/>
    <xf numFmtId="0" fontId="12" fillId="0" borderId="41" xfId="0" applyFont="1" applyBorder="1" applyAlignment="1"/>
    <xf numFmtId="0" fontId="22" fillId="0" borderId="10" xfId="0" applyFont="1" applyBorder="1" applyAlignment="1">
      <alignment horizontal="left"/>
    </xf>
    <xf numFmtId="0" fontId="22" fillId="0" borderId="11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0" fontId="14" fillId="0" borderId="57" xfId="0" applyFont="1" applyBorder="1" applyAlignment="1">
      <alignment horizontal="center"/>
    </xf>
    <xf numFmtId="0" fontId="14" fillId="0" borderId="53" xfId="0" applyFont="1" applyBorder="1" applyAlignment="1">
      <alignment horizontal="center"/>
    </xf>
    <xf numFmtId="0" fontId="14" fillId="0" borderId="58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0" fillId="0" borderId="60" xfId="0" applyBorder="1" applyAlignment="1">
      <alignment horizontal="center"/>
    </xf>
    <xf numFmtId="0" fontId="12" fillId="0" borderId="5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0" xfId="0" applyBorder="1" applyAlignment="1"/>
    <xf numFmtId="0" fontId="0" fillId="0" borderId="6" xfId="0" applyBorder="1" applyAlignment="1"/>
    <xf numFmtId="0" fontId="0" fillId="0" borderId="25" xfId="0" applyBorder="1" applyAlignment="1"/>
    <xf numFmtId="0" fontId="18" fillId="0" borderId="6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0" fillId="0" borderId="58" xfId="0" applyBorder="1" applyAlignment="1"/>
    <xf numFmtId="0" fontId="12" fillId="0" borderId="12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0" fillId="0" borderId="59" xfId="0" applyFont="1" applyBorder="1" applyAlignment="1">
      <alignment horizontal="center"/>
    </xf>
    <xf numFmtId="0" fontId="20" fillId="0" borderId="60" xfId="0" applyFont="1" applyBorder="1" applyAlignment="1"/>
    <xf numFmtId="14" fontId="12" fillId="0" borderId="1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0" fillId="0" borderId="53" xfId="0" applyBorder="1" applyAlignment="1"/>
    <xf numFmtId="0" fontId="0" fillId="0" borderId="0" xfId="0" applyBorder="1" applyAlignment="1"/>
    <xf numFmtId="0" fontId="0" fillId="0" borderId="41" xfId="0" applyBorder="1" applyAlignment="1"/>
    <xf numFmtId="0" fontId="0" fillId="0" borderId="11" xfId="0" applyBorder="1" applyAlignment="1"/>
    <xf numFmtId="0" fontId="18" fillId="0" borderId="30" xfId="0" applyFont="1" applyFill="1" applyBorder="1" applyAlignment="1">
      <alignment horizontal="left"/>
    </xf>
    <xf numFmtId="0" fontId="0" fillId="0" borderId="31" xfId="0" applyBorder="1" applyAlignment="1">
      <alignment horizontal="left"/>
    </xf>
    <xf numFmtId="0" fontId="19" fillId="0" borderId="30" xfId="0" applyFont="1" applyFill="1" applyBorder="1" applyAlignment="1">
      <alignment horizontal="left"/>
    </xf>
    <xf numFmtId="0" fontId="20" fillId="0" borderId="31" xfId="0" applyFont="1" applyBorder="1" applyAlignment="1">
      <alignment horizontal="left"/>
    </xf>
    <xf numFmtId="0" fontId="18" fillId="0" borderId="31" xfId="0" applyFont="1" applyFill="1" applyBorder="1" applyAlignment="1">
      <alignment horizontal="left"/>
    </xf>
    <xf numFmtId="0" fontId="9" fillId="0" borderId="30" xfId="0" applyFont="1" applyFill="1" applyBorder="1" applyAlignment="1">
      <alignment horizontal="left"/>
    </xf>
    <xf numFmtId="0" fontId="9" fillId="0" borderId="31" xfId="0" applyFont="1" applyFill="1" applyBorder="1" applyAlignment="1">
      <alignment horizontal="left"/>
    </xf>
    <xf numFmtId="0" fontId="28" fillId="0" borderId="30" xfId="0" applyFont="1" applyBorder="1" applyAlignment="1">
      <alignment horizontal="center"/>
    </xf>
    <xf numFmtId="0" fontId="28" fillId="0" borderId="34" xfId="0" applyFont="1" applyBorder="1" applyAlignment="1">
      <alignment horizontal="center"/>
    </xf>
  </cellXfs>
  <cellStyles count="2">
    <cellStyle name="Normal" xfId="0" builtinId="0"/>
    <cellStyle name="Virgül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P45"/>
  <sheetViews>
    <sheetView topLeftCell="A7" workbookViewId="0">
      <selection activeCell="L30" sqref="L30"/>
    </sheetView>
  </sheetViews>
  <sheetFormatPr defaultRowHeight="13.2" x14ac:dyDescent="0.25"/>
  <cols>
    <col min="1" max="1" width="4.109375" style="89" customWidth="1"/>
  </cols>
  <sheetData>
    <row r="1" spans="1:16" s="97" customFormat="1" ht="17.399999999999999" x14ac:dyDescent="0.3">
      <c r="A1" s="103"/>
      <c r="B1" s="95"/>
      <c r="C1" s="129" t="s">
        <v>88</v>
      </c>
      <c r="D1" s="129"/>
      <c r="E1" s="129"/>
      <c r="F1" s="129"/>
      <c r="G1" s="129"/>
      <c r="H1" s="129"/>
      <c r="I1" s="129"/>
      <c r="J1" s="129"/>
      <c r="K1" s="129"/>
      <c r="L1" s="95"/>
      <c r="M1" s="95"/>
      <c r="N1" s="95"/>
      <c r="O1" s="95"/>
      <c r="P1" s="96"/>
    </row>
    <row r="2" spans="1:16" s="97" customFormat="1" ht="17.399999999999999" x14ac:dyDescent="0.3">
      <c r="A2" s="103"/>
      <c r="B2" s="91" t="s">
        <v>75</v>
      </c>
      <c r="C2" s="91"/>
      <c r="D2" s="91"/>
      <c r="E2" s="91"/>
      <c r="F2" s="91"/>
      <c r="G2" s="91"/>
      <c r="H2" s="91"/>
      <c r="I2" s="91"/>
      <c r="J2" s="91"/>
      <c r="K2" s="95"/>
      <c r="L2" s="95"/>
      <c r="M2" s="95"/>
      <c r="N2" s="95"/>
      <c r="O2" s="95"/>
      <c r="P2" s="96"/>
    </row>
    <row r="3" spans="1:16" ht="15.6" x14ac:dyDescent="0.3">
      <c r="A3" s="86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2"/>
    </row>
    <row r="4" spans="1:16" ht="33" customHeight="1" x14ac:dyDescent="0.3">
      <c r="A4" s="87">
        <v>1</v>
      </c>
      <c r="B4" s="128" t="s">
        <v>89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81"/>
      <c r="O4" s="81"/>
      <c r="P4" s="82"/>
    </row>
    <row r="5" spans="1:16" ht="15.6" x14ac:dyDescent="0.3">
      <c r="A5" s="87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1"/>
      <c r="O5" s="81"/>
      <c r="P5" s="82"/>
    </row>
    <row r="6" spans="1:16" ht="15.6" x14ac:dyDescent="0.3">
      <c r="A6" s="87">
        <v>2</v>
      </c>
      <c r="B6" s="112" t="s">
        <v>90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4"/>
      <c r="N6" s="81"/>
      <c r="O6" s="81"/>
      <c r="P6" s="82"/>
    </row>
    <row r="7" spans="1:16" ht="15.6" x14ac:dyDescent="0.3">
      <c r="A7" s="87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4"/>
      <c r="N7" s="81"/>
      <c r="O7" s="81"/>
      <c r="P7" s="82"/>
    </row>
    <row r="8" spans="1:16" ht="15.6" x14ac:dyDescent="0.3">
      <c r="A8" s="87">
        <v>3</v>
      </c>
      <c r="B8" s="83" t="s">
        <v>76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1"/>
      <c r="O8" s="81"/>
      <c r="P8" s="82"/>
    </row>
    <row r="9" spans="1:16" ht="15.6" x14ac:dyDescent="0.3">
      <c r="A9" s="87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1"/>
      <c r="O9" s="81"/>
      <c r="P9" s="82"/>
    </row>
    <row r="10" spans="1:16" s="93" customFormat="1" ht="13.5" customHeight="1" x14ac:dyDescent="0.3">
      <c r="A10" s="90"/>
      <c r="B10" s="127" t="s">
        <v>78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91"/>
      <c r="O10" s="91"/>
      <c r="P10" s="92"/>
    </row>
    <row r="11" spans="1:16" ht="15.6" x14ac:dyDescent="0.3">
      <c r="A11" s="87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1"/>
      <c r="O11" s="81"/>
      <c r="P11" s="82"/>
    </row>
    <row r="12" spans="1:16" ht="32.25" customHeight="1" x14ac:dyDescent="0.3">
      <c r="A12" s="87">
        <v>1</v>
      </c>
      <c r="B12" s="128" t="s">
        <v>79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81"/>
      <c r="O12" s="81"/>
      <c r="P12" s="82"/>
    </row>
    <row r="13" spans="1:16" ht="15.6" x14ac:dyDescent="0.3">
      <c r="A13" s="87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1"/>
      <c r="O13" s="81"/>
      <c r="P13" s="82"/>
    </row>
    <row r="14" spans="1:16" ht="15.6" x14ac:dyDescent="0.3">
      <c r="A14" s="87">
        <v>2</v>
      </c>
      <c r="B14" s="128" t="s">
        <v>91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81"/>
      <c r="O14" s="81"/>
      <c r="P14" s="82"/>
    </row>
    <row r="15" spans="1:16" ht="13.5" customHeight="1" x14ac:dyDescent="0.3">
      <c r="A15" s="87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1"/>
      <c r="O15" s="81"/>
      <c r="P15" s="82"/>
    </row>
    <row r="16" spans="1:16" ht="13.5" customHeight="1" x14ac:dyDescent="0.3">
      <c r="A16" s="87">
        <v>3</v>
      </c>
      <c r="B16" s="128" t="s">
        <v>92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81"/>
      <c r="O16" s="81"/>
      <c r="P16" s="82"/>
    </row>
    <row r="17" spans="1:16" ht="13.5" customHeight="1" x14ac:dyDescent="0.3">
      <c r="A17" s="87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1"/>
      <c r="O17" s="81"/>
      <c r="P17" s="82"/>
    </row>
    <row r="18" spans="1:16" ht="13.5" customHeight="1" x14ac:dyDescent="0.3">
      <c r="A18" s="87">
        <v>4</v>
      </c>
      <c r="B18" s="130" t="s">
        <v>93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81"/>
      <c r="O18" s="81"/>
      <c r="P18" s="82"/>
    </row>
    <row r="19" spans="1:16" ht="15.6" x14ac:dyDescent="0.3">
      <c r="A19" s="88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2"/>
    </row>
    <row r="20" spans="1:16" ht="33" customHeight="1" x14ac:dyDescent="0.3">
      <c r="A20" s="87">
        <v>5</v>
      </c>
      <c r="B20" s="128" t="s">
        <v>94</v>
      </c>
      <c r="C20" s="128"/>
      <c r="D20" s="128"/>
      <c r="E20" s="128"/>
      <c r="F20" s="128"/>
      <c r="G20" s="128"/>
      <c r="H20" s="128"/>
      <c r="I20" s="128"/>
      <c r="J20" s="128"/>
      <c r="K20" s="128"/>
      <c r="L20" s="83"/>
      <c r="M20" s="85"/>
      <c r="N20" s="81"/>
      <c r="O20" s="81"/>
      <c r="P20" s="82"/>
    </row>
    <row r="21" spans="1:16" ht="15.6" x14ac:dyDescent="0.3">
      <c r="A21" s="87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3"/>
      <c r="M21" s="85"/>
      <c r="N21" s="81"/>
      <c r="O21" s="81"/>
      <c r="P21" s="82"/>
    </row>
    <row r="22" spans="1:16" ht="15.6" x14ac:dyDescent="0.3">
      <c r="A22" s="87">
        <v>6</v>
      </c>
      <c r="B22" s="128" t="s">
        <v>80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81"/>
      <c r="O22" s="81"/>
      <c r="P22" s="82"/>
    </row>
    <row r="23" spans="1:16" ht="15.6" x14ac:dyDescent="0.3">
      <c r="A23" s="87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1"/>
      <c r="O23" s="81"/>
      <c r="P23" s="82"/>
    </row>
    <row r="24" spans="1:16" ht="15.6" x14ac:dyDescent="0.3">
      <c r="A24" s="87">
        <v>7</v>
      </c>
      <c r="B24" s="128" t="s">
        <v>95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81"/>
      <c r="O24" s="81"/>
      <c r="P24" s="82"/>
    </row>
    <row r="25" spans="1:16" ht="15.6" x14ac:dyDescent="0.3">
      <c r="A25" s="87"/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1"/>
      <c r="O25" s="81"/>
      <c r="P25" s="82"/>
    </row>
    <row r="26" spans="1:16" ht="15.6" x14ac:dyDescent="0.3">
      <c r="A26" s="87">
        <v>8</v>
      </c>
      <c r="B26" s="128" t="s">
        <v>81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81"/>
      <c r="O26" s="81"/>
      <c r="P26" s="82"/>
    </row>
    <row r="27" spans="1:16" ht="15.6" x14ac:dyDescent="0.3">
      <c r="A27" s="87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1"/>
      <c r="O27" s="81"/>
      <c r="P27" s="82"/>
    </row>
    <row r="28" spans="1:16" s="93" customFormat="1" ht="17.399999999999999" x14ac:dyDescent="0.3">
      <c r="A28" s="90"/>
      <c r="B28" s="127" t="s">
        <v>82</v>
      </c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91"/>
      <c r="O28" s="91"/>
      <c r="P28" s="92"/>
    </row>
    <row r="29" spans="1:16" ht="48.75" customHeight="1" x14ac:dyDescent="0.3">
      <c r="A29" s="87">
        <v>1</v>
      </c>
      <c r="B29" s="128" t="s">
        <v>96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81"/>
      <c r="O29" s="81"/>
      <c r="P29" s="82"/>
    </row>
    <row r="30" spans="1:16" ht="15.6" x14ac:dyDescent="0.3">
      <c r="A30" s="87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1"/>
      <c r="O30" s="81"/>
      <c r="P30" s="82"/>
    </row>
    <row r="31" spans="1:16" s="97" customFormat="1" ht="17.399999999999999" x14ac:dyDescent="0.3">
      <c r="A31" s="94"/>
      <c r="B31" s="90" t="s">
        <v>77</v>
      </c>
      <c r="C31" s="90"/>
      <c r="D31" s="90"/>
      <c r="E31" s="90"/>
      <c r="F31" s="94"/>
      <c r="G31" s="94"/>
      <c r="H31" s="94"/>
      <c r="I31" s="94"/>
      <c r="J31" s="94"/>
      <c r="K31" s="94"/>
      <c r="L31" s="94"/>
      <c r="M31" s="94"/>
      <c r="N31" s="95"/>
      <c r="O31" s="95"/>
      <c r="P31" s="96"/>
    </row>
    <row r="32" spans="1:16" x14ac:dyDescent="0.25">
      <c r="A32" s="98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</row>
    <row r="33" spans="1:16" x14ac:dyDescent="0.25">
      <c r="A33" s="98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</row>
    <row r="34" spans="1:16" x14ac:dyDescent="0.25">
      <c r="A34" s="99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</row>
    <row r="35" spans="1:16" ht="15.6" x14ac:dyDescent="0.3">
      <c r="A35" s="98"/>
      <c r="B35" s="80"/>
      <c r="C35" s="80"/>
      <c r="D35" s="80"/>
      <c r="E35" s="80"/>
      <c r="F35" s="100"/>
      <c r="G35" s="100"/>
      <c r="H35" s="100"/>
      <c r="I35" s="100"/>
      <c r="J35" s="101"/>
      <c r="K35" s="101"/>
      <c r="L35" s="101"/>
      <c r="M35" s="101"/>
      <c r="N35" s="80"/>
      <c r="O35" s="80"/>
      <c r="P35" s="80"/>
    </row>
    <row r="36" spans="1:16" x14ac:dyDescent="0.25">
      <c r="A36" s="99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</row>
    <row r="37" spans="1:16" ht="15.6" x14ac:dyDescent="0.3">
      <c r="A37" s="99"/>
      <c r="B37" s="100"/>
      <c r="C37" s="100"/>
      <c r="D37" s="100"/>
      <c r="E37" s="100"/>
      <c r="F37" s="100"/>
      <c r="G37" s="100"/>
      <c r="H37" s="100"/>
      <c r="I37" s="100"/>
      <c r="J37" s="100"/>
      <c r="K37" s="102"/>
      <c r="L37" s="102"/>
      <c r="M37" s="80"/>
      <c r="N37" s="80"/>
      <c r="O37" s="80"/>
      <c r="P37" s="80"/>
    </row>
    <row r="38" spans="1:16" x14ac:dyDescent="0.25">
      <c r="A38" s="99"/>
      <c r="B38" s="80"/>
      <c r="C38" s="80"/>
      <c r="D38" s="80"/>
      <c r="E38" s="80"/>
      <c r="F38" s="80"/>
      <c r="G38" s="80"/>
      <c r="H38" s="80"/>
      <c r="I38" s="80"/>
      <c r="J38" s="80"/>
      <c r="K38" s="102"/>
      <c r="L38" s="102"/>
      <c r="M38" s="80"/>
      <c r="N38" s="80"/>
      <c r="O38" s="80"/>
      <c r="P38" s="80"/>
    </row>
    <row r="39" spans="1:16" x14ac:dyDescent="0.25">
      <c r="A39" s="98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</row>
    <row r="40" spans="1:16" x14ac:dyDescent="0.25">
      <c r="A40" s="98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</row>
    <row r="41" spans="1:16" x14ac:dyDescent="0.25">
      <c r="A41" s="98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</row>
    <row r="42" spans="1:16" x14ac:dyDescent="0.25">
      <c r="A42" s="98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</row>
    <row r="43" spans="1:16" x14ac:dyDescent="0.25">
      <c r="A43" s="98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</row>
    <row r="44" spans="1:16" x14ac:dyDescent="0.25">
      <c r="A44" s="98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</row>
    <row r="45" spans="1:16" x14ac:dyDescent="0.25">
      <c r="A45" s="98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</row>
  </sheetData>
  <mergeCells count="13">
    <mergeCell ref="B28:M28"/>
    <mergeCell ref="B29:M29"/>
    <mergeCell ref="B22:M22"/>
    <mergeCell ref="C1:K1"/>
    <mergeCell ref="B4:M4"/>
    <mergeCell ref="B20:K20"/>
    <mergeCell ref="B10:M10"/>
    <mergeCell ref="B12:M12"/>
    <mergeCell ref="B14:M14"/>
    <mergeCell ref="B16:M16"/>
    <mergeCell ref="B18:M18"/>
    <mergeCell ref="B24:M24"/>
    <mergeCell ref="B26:M26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1"/>
    <pageSetUpPr fitToPage="1"/>
  </sheetPr>
  <dimension ref="A1:I58"/>
  <sheetViews>
    <sheetView tabSelected="1" workbookViewId="0">
      <selection activeCell="A11" sqref="A11:I11"/>
    </sheetView>
  </sheetViews>
  <sheetFormatPr defaultRowHeight="13.2" x14ac:dyDescent="0.25"/>
  <cols>
    <col min="2" max="2" width="13.33203125" customWidth="1"/>
    <col min="3" max="3" width="5.109375" customWidth="1"/>
    <col min="4" max="4" width="7.109375" customWidth="1"/>
    <col min="5" max="5" width="19.44140625" customWidth="1"/>
    <col min="6" max="6" width="6.44140625" customWidth="1"/>
    <col min="9" max="9" width="16.5546875" customWidth="1"/>
  </cols>
  <sheetData>
    <row r="1" spans="1:9" ht="18" x14ac:dyDescent="0.35">
      <c r="A1" s="131" t="s">
        <v>0</v>
      </c>
      <c r="B1" s="132"/>
      <c r="C1" s="132"/>
      <c r="D1" s="132"/>
      <c r="E1" s="132"/>
      <c r="F1" s="132"/>
      <c r="G1" s="132"/>
      <c r="H1" s="132"/>
      <c r="I1" s="133"/>
    </row>
    <row r="2" spans="1:9" ht="18" x14ac:dyDescent="0.35">
      <c r="A2" s="134" t="s">
        <v>1</v>
      </c>
      <c r="B2" s="135"/>
      <c r="C2" s="135"/>
      <c r="D2" s="135"/>
      <c r="E2" s="135"/>
      <c r="F2" s="135"/>
      <c r="G2" s="135"/>
      <c r="H2" s="135"/>
      <c r="I2" s="136"/>
    </row>
    <row r="3" spans="1:9" ht="18" x14ac:dyDescent="0.35">
      <c r="A3" s="134" t="s">
        <v>323</v>
      </c>
      <c r="B3" s="135"/>
      <c r="C3" s="135"/>
      <c r="D3" s="135"/>
      <c r="E3" s="135"/>
      <c r="F3" s="135"/>
      <c r="G3" s="135"/>
      <c r="H3" s="135"/>
      <c r="I3" s="136"/>
    </row>
    <row r="4" spans="1:9" ht="18" x14ac:dyDescent="0.35">
      <c r="A4" s="137" t="s">
        <v>322</v>
      </c>
      <c r="B4" s="138"/>
      <c r="C4" s="138"/>
      <c r="D4" s="138"/>
      <c r="E4" s="138"/>
      <c r="F4" s="138"/>
      <c r="G4" s="138"/>
      <c r="H4" s="138"/>
      <c r="I4" s="139"/>
    </row>
    <row r="5" spans="1:9" x14ac:dyDescent="0.25">
      <c r="A5" s="69"/>
      <c r="B5" s="70"/>
      <c r="C5" s="70"/>
      <c r="D5" s="70"/>
      <c r="E5" s="70"/>
      <c r="F5" s="70"/>
      <c r="G5" s="70"/>
      <c r="H5" s="70"/>
      <c r="I5" s="71"/>
    </row>
    <row r="6" spans="1:9" ht="13.8" thickBot="1" x14ac:dyDescent="0.3">
      <c r="A6" s="69"/>
      <c r="B6" s="70"/>
      <c r="C6" s="70"/>
      <c r="D6" s="70"/>
      <c r="E6" s="70"/>
      <c r="F6" s="70"/>
      <c r="G6" s="70"/>
      <c r="H6" s="70"/>
      <c r="I6" s="71"/>
    </row>
    <row r="7" spans="1:9" ht="18.600000000000001" thickBot="1" x14ac:dyDescent="0.4">
      <c r="A7" s="143" t="s">
        <v>2</v>
      </c>
      <c r="B7" s="144"/>
      <c r="C7" s="145"/>
      <c r="D7" s="146"/>
      <c r="E7" s="70"/>
      <c r="F7" s="147" t="s">
        <v>3</v>
      </c>
      <c r="G7" s="147"/>
      <c r="H7" s="148"/>
      <c r="I7" s="149"/>
    </row>
    <row r="8" spans="1:9" ht="18.75" customHeight="1" x14ac:dyDescent="0.25">
      <c r="A8" s="150" t="s">
        <v>4</v>
      </c>
      <c r="B8" s="151"/>
      <c r="C8" s="151"/>
      <c r="D8" s="151"/>
      <c r="E8" s="151"/>
      <c r="F8" s="151"/>
      <c r="G8" s="151"/>
      <c r="H8" s="151"/>
      <c r="I8" s="152"/>
    </row>
    <row r="9" spans="1:9" x14ac:dyDescent="0.25">
      <c r="A9" s="153"/>
      <c r="B9" s="154"/>
      <c r="C9" s="154"/>
      <c r="D9" s="154"/>
      <c r="E9" s="154"/>
      <c r="F9" s="154"/>
      <c r="G9" s="154"/>
      <c r="H9" s="154"/>
      <c r="I9" s="155"/>
    </row>
    <row r="10" spans="1:9" ht="18" x14ac:dyDescent="0.35">
      <c r="A10" s="72"/>
      <c r="B10" s="73"/>
      <c r="C10" s="73"/>
      <c r="D10" s="73"/>
      <c r="E10" s="73"/>
      <c r="F10" s="73"/>
      <c r="G10" s="73"/>
      <c r="H10" s="73"/>
      <c r="I10" s="74"/>
    </row>
    <row r="11" spans="1:9" ht="18" x14ac:dyDescent="0.35">
      <c r="A11" s="140" t="s">
        <v>325</v>
      </c>
      <c r="B11" s="141"/>
      <c r="C11" s="141"/>
      <c r="D11" s="141"/>
      <c r="E11" s="141"/>
      <c r="F11" s="141"/>
      <c r="G11" s="141"/>
      <c r="H11" s="141"/>
      <c r="I11" s="142"/>
    </row>
    <row r="12" spans="1:9" ht="18" x14ac:dyDescent="0.35">
      <c r="A12" s="143" t="s">
        <v>324</v>
      </c>
      <c r="B12" s="156"/>
      <c r="C12" s="156"/>
      <c r="D12" s="156"/>
      <c r="E12" s="156"/>
      <c r="F12" s="156"/>
      <c r="G12" s="156"/>
      <c r="H12" s="156"/>
      <c r="I12" s="157"/>
    </row>
    <row r="13" spans="1:9" ht="18" x14ac:dyDescent="0.35">
      <c r="A13" s="143" t="s">
        <v>100</v>
      </c>
      <c r="B13" s="156"/>
      <c r="C13" s="156"/>
      <c r="D13" s="156"/>
      <c r="E13" s="126"/>
      <c r="F13" s="156" t="s">
        <v>102</v>
      </c>
      <c r="G13" s="156"/>
      <c r="H13" s="156"/>
      <c r="I13" s="157"/>
    </row>
    <row r="14" spans="1:9" ht="18" x14ac:dyDescent="0.35">
      <c r="A14" s="143" t="s">
        <v>101</v>
      </c>
      <c r="B14" s="156"/>
      <c r="C14" s="156"/>
      <c r="D14" s="156"/>
      <c r="E14" s="156"/>
      <c r="F14" s="156"/>
      <c r="G14" s="156"/>
      <c r="H14" s="156"/>
      <c r="I14" s="157"/>
    </row>
    <row r="15" spans="1:9" ht="18" x14ac:dyDescent="0.35">
      <c r="A15" s="72"/>
      <c r="B15" s="73"/>
      <c r="C15" s="73"/>
      <c r="D15" s="73"/>
      <c r="E15" s="73"/>
      <c r="F15" s="73"/>
      <c r="G15" s="73"/>
      <c r="H15" s="73"/>
      <c r="I15" s="74"/>
    </row>
    <row r="16" spans="1:9" ht="18" x14ac:dyDescent="0.35">
      <c r="A16" s="134" t="s">
        <v>5</v>
      </c>
      <c r="B16" s="135"/>
      <c r="C16" s="67"/>
      <c r="D16" s="158" t="s">
        <v>6</v>
      </c>
      <c r="E16" s="141"/>
      <c r="F16" s="68"/>
      <c r="G16" s="158" t="s">
        <v>8</v>
      </c>
      <c r="H16" s="141"/>
      <c r="I16" s="142"/>
    </row>
    <row r="17" spans="1:9" ht="18" x14ac:dyDescent="0.35">
      <c r="A17" s="72"/>
      <c r="B17" s="73"/>
      <c r="C17" s="68"/>
      <c r="D17" s="158" t="s">
        <v>7</v>
      </c>
      <c r="E17" s="141"/>
      <c r="F17" s="68"/>
      <c r="G17" s="158" t="s">
        <v>9</v>
      </c>
      <c r="H17" s="141"/>
      <c r="I17" s="142"/>
    </row>
    <row r="18" spans="1:9" ht="18" x14ac:dyDescent="0.35">
      <c r="A18" s="72"/>
      <c r="B18" s="73"/>
      <c r="C18" s="73"/>
      <c r="D18" s="73"/>
      <c r="E18" s="73"/>
      <c r="F18" s="73"/>
      <c r="G18" s="73"/>
      <c r="H18" s="73"/>
      <c r="I18" s="74"/>
    </row>
    <row r="19" spans="1:9" ht="18" x14ac:dyDescent="0.35">
      <c r="A19" s="72"/>
      <c r="B19" s="73"/>
      <c r="C19" s="73"/>
      <c r="D19" s="73"/>
      <c r="E19" s="73"/>
      <c r="F19" s="73"/>
      <c r="G19" s="73"/>
      <c r="H19" s="73"/>
      <c r="I19" s="74"/>
    </row>
    <row r="20" spans="1:9" ht="18" x14ac:dyDescent="0.35">
      <c r="A20" s="72"/>
      <c r="B20" s="73"/>
      <c r="C20" s="73"/>
      <c r="D20" s="73"/>
      <c r="E20" s="73"/>
      <c r="F20" s="73"/>
      <c r="G20" s="73"/>
      <c r="H20" s="73"/>
      <c r="I20" s="74"/>
    </row>
    <row r="21" spans="1:9" ht="18" x14ac:dyDescent="0.35">
      <c r="A21" s="72"/>
      <c r="B21" s="73"/>
      <c r="C21" s="73"/>
      <c r="D21" s="73"/>
      <c r="E21" s="73"/>
      <c r="F21" s="73"/>
      <c r="G21" s="73"/>
      <c r="H21" s="73"/>
      <c r="I21" s="74"/>
    </row>
    <row r="22" spans="1:9" ht="18.600000000000001" thickBot="1" x14ac:dyDescent="0.4">
      <c r="A22" s="134" t="s">
        <v>10</v>
      </c>
      <c r="B22" s="135"/>
      <c r="C22" s="135"/>
      <c r="D22" s="73"/>
      <c r="E22" s="73"/>
      <c r="F22" s="73"/>
      <c r="G22" s="73"/>
      <c r="H22" s="73"/>
      <c r="I22" s="74"/>
    </row>
    <row r="23" spans="1:9" ht="18.600000000000001" thickBot="1" x14ac:dyDescent="0.4">
      <c r="A23" s="168"/>
      <c r="B23" s="169"/>
      <c r="C23" s="170"/>
      <c r="D23" s="73"/>
      <c r="E23" s="73"/>
      <c r="F23" s="73"/>
      <c r="G23" s="73"/>
      <c r="H23" s="73"/>
      <c r="I23" s="74"/>
    </row>
    <row r="24" spans="1:9" ht="18" x14ac:dyDescent="0.35">
      <c r="A24" s="72"/>
      <c r="B24" s="75" t="s">
        <v>11</v>
      </c>
      <c r="C24" s="73"/>
      <c r="D24" s="73"/>
      <c r="E24" s="73"/>
      <c r="F24" s="73"/>
      <c r="G24" s="73"/>
      <c r="H24" s="73"/>
      <c r="I24" s="74"/>
    </row>
    <row r="25" spans="1:9" ht="18" x14ac:dyDescent="0.35">
      <c r="A25" s="72"/>
      <c r="B25" s="73"/>
      <c r="C25" s="73"/>
      <c r="D25" s="73"/>
      <c r="E25" s="73"/>
      <c r="F25" s="73"/>
      <c r="G25" s="73"/>
      <c r="H25" s="73"/>
      <c r="I25" s="74"/>
    </row>
    <row r="26" spans="1:9" ht="18" x14ac:dyDescent="0.35">
      <c r="A26" s="108" t="s">
        <v>83</v>
      </c>
      <c r="B26" s="73"/>
      <c r="C26" s="73"/>
      <c r="D26" s="73"/>
      <c r="E26" s="73"/>
      <c r="F26" s="73"/>
      <c r="G26" s="73"/>
      <c r="H26" s="73"/>
      <c r="I26" s="74"/>
    </row>
    <row r="27" spans="1:9" ht="18" x14ac:dyDescent="0.35">
      <c r="A27" s="140" t="s">
        <v>84</v>
      </c>
      <c r="B27" s="141"/>
      <c r="C27" s="141"/>
      <c r="D27" s="164"/>
      <c r="E27" s="165"/>
      <c r="F27" s="73"/>
      <c r="G27" s="73"/>
      <c r="H27" s="73"/>
      <c r="I27" s="74"/>
    </row>
    <row r="28" spans="1:9" ht="18" x14ac:dyDescent="0.35">
      <c r="A28" s="140" t="s">
        <v>12</v>
      </c>
      <c r="B28" s="141"/>
      <c r="C28" s="141"/>
      <c r="D28" s="164"/>
      <c r="E28" s="165"/>
      <c r="F28" s="73"/>
      <c r="G28" s="73"/>
      <c r="H28" s="73"/>
      <c r="I28" s="74"/>
    </row>
    <row r="29" spans="1:9" ht="18" x14ac:dyDescent="0.35">
      <c r="A29" s="162" t="s">
        <v>97</v>
      </c>
      <c r="B29" s="163"/>
      <c r="C29" s="163"/>
      <c r="D29" s="73"/>
      <c r="E29" s="73"/>
      <c r="F29" s="73"/>
      <c r="G29" s="73"/>
      <c r="H29" s="73"/>
      <c r="I29" s="74"/>
    </row>
    <row r="30" spans="1:9" ht="18" x14ac:dyDescent="0.35">
      <c r="A30" s="140" t="s">
        <v>98</v>
      </c>
      <c r="B30" s="141"/>
      <c r="C30" s="141"/>
      <c r="D30" s="171"/>
      <c r="E30" s="172"/>
      <c r="F30" s="172"/>
      <c r="G30" s="172"/>
      <c r="H30" s="172"/>
      <c r="I30" s="173"/>
    </row>
    <row r="31" spans="1:9" ht="18" x14ac:dyDescent="0.35">
      <c r="A31" s="113" t="s">
        <v>99</v>
      </c>
      <c r="B31" s="114"/>
      <c r="C31" s="114"/>
      <c r="D31" s="117"/>
      <c r="E31" s="117"/>
      <c r="F31" s="117"/>
      <c r="G31" s="117"/>
      <c r="H31" s="117"/>
      <c r="I31" s="118"/>
    </row>
    <row r="32" spans="1:9" ht="18" x14ac:dyDescent="0.35">
      <c r="A32" s="140" t="s">
        <v>85</v>
      </c>
      <c r="B32" s="141"/>
      <c r="C32" s="141"/>
      <c r="D32" s="159"/>
      <c r="E32" s="160"/>
      <c r="F32" s="160"/>
      <c r="G32" s="160"/>
      <c r="H32" s="160"/>
      <c r="I32" s="161"/>
    </row>
    <row r="33" spans="1:9" ht="18" x14ac:dyDescent="0.35">
      <c r="A33" s="140"/>
      <c r="B33" s="141"/>
      <c r="C33" s="141"/>
      <c r="D33" s="166"/>
      <c r="E33" s="166"/>
      <c r="F33" s="166"/>
      <c r="G33" s="166"/>
      <c r="H33" s="166"/>
      <c r="I33" s="167"/>
    </row>
    <row r="34" spans="1:9" ht="18" x14ac:dyDescent="0.35">
      <c r="A34" s="140"/>
      <c r="B34" s="141"/>
      <c r="C34" s="141"/>
      <c r="D34" s="166"/>
      <c r="E34" s="166"/>
      <c r="F34" s="166"/>
      <c r="G34" s="166"/>
      <c r="H34" s="166"/>
      <c r="I34" s="166"/>
    </row>
    <row r="35" spans="1:9" ht="18" x14ac:dyDescent="0.35">
      <c r="A35" s="72"/>
      <c r="B35" s="73"/>
      <c r="C35" s="73"/>
      <c r="D35" s="73"/>
      <c r="E35" s="73"/>
      <c r="F35" s="73"/>
      <c r="G35" s="73"/>
      <c r="H35" s="73"/>
      <c r="I35" s="74"/>
    </row>
    <row r="36" spans="1:9" ht="18" x14ac:dyDescent="0.35">
      <c r="A36" s="72"/>
      <c r="B36" s="73"/>
      <c r="C36" s="73"/>
      <c r="D36" s="73"/>
      <c r="E36" s="73"/>
      <c r="F36" s="73"/>
      <c r="G36" s="73"/>
      <c r="H36" s="73"/>
      <c r="I36" s="74"/>
    </row>
    <row r="37" spans="1:9" ht="18" x14ac:dyDescent="0.35">
      <c r="A37" s="72"/>
      <c r="B37" s="73"/>
      <c r="C37" s="73"/>
      <c r="D37" s="73"/>
      <c r="E37" s="73"/>
      <c r="F37" s="73"/>
      <c r="G37" s="73"/>
      <c r="H37" s="73"/>
      <c r="I37" s="74"/>
    </row>
    <row r="38" spans="1:9" ht="18" x14ac:dyDescent="0.35">
      <c r="A38" s="72"/>
      <c r="B38" s="73"/>
      <c r="C38" s="73"/>
      <c r="D38" s="73"/>
      <c r="E38" s="73"/>
      <c r="F38" s="73"/>
      <c r="G38" s="73"/>
      <c r="H38" s="73"/>
      <c r="I38" s="74"/>
    </row>
    <row r="39" spans="1:9" ht="18" x14ac:dyDescent="0.35">
      <c r="A39" s="72"/>
      <c r="B39" s="73"/>
      <c r="C39" s="73"/>
      <c r="D39" s="73"/>
      <c r="E39" s="73"/>
      <c r="F39" s="73"/>
      <c r="G39" s="73"/>
      <c r="H39" s="73"/>
      <c r="I39" s="74"/>
    </row>
    <row r="40" spans="1:9" ht="18" x14ac:dyDescent="0.35">
      <c r="A40" s="72"/>
      <c r="B40" s="73"/>
      <c r="C40" s="73"/>
      <c r="D40" s="73"/>
      <c r="E40" s="73"/>
      <c r="F40" s="73"/>
      <c r="G40" s="73"/>
      <c r="H40" s="73"/>
      <c r="I40" s="74"/>
    </row>
    <row r="41" spans="1:9" ht="18.600000000000001" thickBot="1" x14ac:dyDescent="0.4">
      <c r="A41" s="76"/>
      <c r="B41" s="77"/>
      <c r="C41" s="77"/>
      <c r="D41" s="77"/>
      <c r="E41" s="77"/>
      <c r="F41" s="77"/>
      <c r="G41" s="77"/>
      <c r="H41" s="77"/>
      <c r="I41" s="78"/>
    </row>
    <row r="42" spans="1:9" ht="18" x14ac:dyDescent="0.35">
      <c r="A42" s="2"/>
      <c r="B42" s="2"/>
      <c r="C42" s="2"/>
      <c r="D42" s="2"/>
      <c r="E42" s="2"/>
      <c r="F42" s="2"/>
      <c r="G42" s="2"/>
      <c r="H42" s="2"/>
      <c r="I42" s="2"/>
    </row>
    <row r="43" spans="1:9" ht="18" x14ac:dyDescent="0.35">
      <c r="A43" s="2"/>
      <c r="B43" s="2"/>
      <c r="C43" s="2"/>
      <c r="D43" s="2"/>
      <c r="E43" s="2"/>
      <c r="F43" s="2"/>
      <c r="G43" s="2"/>
      <c r="H43" s="2"/>
      <c r="I43" s="2"/>
    </row>
    <row r="44" spans="1:9" ht="18" x14ac:dyDescent="0.35">
      <c r="A44" s="2"/>
      <c r="B44" s="2"/>
      <c r="C44" s="2"/>
      <c r="D44" s="2"/>
      <c r="E44" s="2"/>
      <c r="F44" s="2"/>
      <c r="G44" s="2"/>
      <c r="H44" s="2"/>
      <c r="I44" s="2"/>
    </row>
    <row r="45" spans="1:9" ht="17.399999999999999" x14ac:dyDescent="0.3">
      <c r="A45" s="1"/>
      <c r="B45" s="1"/>
      <c r="C45" s="1"/>
      <c r="D45" s="1"/>
      <c r="E45" s="1"/>
      <c r="F45" s="1"/>
      <c r="G45" s="1"/>
      <c r="H45" s="1"/>
      <c r="I45" s="1"/>
    </row>
    <row r="46" spans="1:9" ht="17.399999999999999" x14ac:dyDescent="0.3">
      <c r="A46" s="1"/>
      <c r="B46" s="1"/>
      <c r="C46" s="1"/>
      <c r="D46" s="1"/>
      <c r="E46" s="1"/>
      <c r="F46" s="1"/>
      <c r="G46" s="1"/>
      <c r="H46" s="1"/>
      <c r="I46" s="1"/>
    </row>
    <row r="47" spans="1:9" ht="17.399999999999999" x14ac:dyDescent="0.3">
      <c r="A47" s="1"/>
      <c r="B47" s="1"/>
      <c r="C47" s="1"/>
      <c r="D47" s="1"/>
      <c r="E47" s="1"/>
      <c r="F47" s="1"/>
      <c r="G47" s="1"/>
      <c r="H47" s="1"/>
      <c r="I47" s="1"/>
    </row>
    <row r="48" spans="1:9" ht="17.399999999999999" x14ac:dyDescent="0.3">
      <c r="A48" s="1"/>
      <c r="B48" s="1"/>
      <c r="C48" s="1"/>
      <c r="D48" s="1"/>
      <c r="E48" s="1"/>
      <c r="F48" s="1"/>
      <c r="G48" s="1"/>
      <c r="H48" s="1"/>
      <c r="I48" s="1"/>
    </row>
    <row r="49" spans="1:9" ht="17.399999999999999" x14ac:dyDescent="0.3">
      <c r="A49" s="1"/>
      <c r="B49" s="1"/>
      <c r="C49" s="1"/>
      <c r="D49" s="1"/>
      <c r="E49" s="1"/>
      <c r="F49" s="1"/>
      <c r="G49" s="1"/>
      <c r="H49" s="1"/>
      <c r="I49" s="1"/>
    </row>
    <row r="50" spans="1:9" ht="17.399999999999999" x14ac:dyDescent="0.3">
      <c r="A50" s="1"/>
      <c r="B50" s="1"/>
      <c r="C50" s="1"/>
      <c r="D50" s="1"/>
      <c r="E50" s="1"/>
      <c r="F50" s="1"/>
      <c r="G50" s="1"/>
      <c r="H50" s="1"/>
      <c r="I50" s="1"/>
    </row>
    <row r="51" spans="1:9" ht="17.399999999999999" x14ac:dyDescent="0.3">
      <c r="A51" s="1"/>
      <c r="B51" s="1"/>
      <c r="C51" s="1"/>
      <c r="D51" s="1"/>
      <c r="E51" s="1"/>
      <c r="F51" s="1"/>
      <c r="G51" s="1"/>
      <c r="H51" s="1"/>
      <c r="I51" s="1"/>
    </row>
    <row r="52" spans="1:9" ht="17.399999999999999" x14ac:dyDescent="0.3">
      <c r="A52" s="1"/>
      <c r="B52" s="1"/>
      <c r="C52" s="1"/>
      <c r="D52" s="1"/>
      <c r="E52" s="1"/>
      <c r="F52" s="1"/>
      <c r="G52" s="1"/>
      <c r="H52" s="1"/>
      <c r="I52" s="1"/>
    </row>
    <row r="53" spans="1:9" ht="17.399999999999999" x14ac:dyDescent="0.3">
      <c r="A53" s="1"/>
      <c r="B53" s="1"/>
      <c r="C53" s="1"/>
      <c r="D53" s="1"/>
      <c r="E53" s="1"/>
      <c r="F53" s="1"/>
      <c r="G53" s="1"/>
      <c r="H53" s="1"/>
      <c r="I53" s="1"/>
    </row>
    <row r="54" spans="1:9" ht="17.399999999999999" x14ac:dyDescent="0.3">
      <c r="A54" s="1"/>
      <c r="B54" s="1"/>
      <c r="C54" s="1"/>
      <c r="D54" s="1"/>
      <c r="E54" s="1"/>
      <c r="F54" s="1"/>
      <c r="G54" s="1"/>
      <c r="H54" s="1"/>
      <c r="I54" s="1"/>
    </row>
    <row r="55" spans="1:9" ht="17.399999999999999" x14ac:dyDescent="0.3">
      <c r="A55" s="1"/>
      <c r="B55" s="1"/>
      <c r="C55" s="1"/>
      <c r="D55" s="1"/>
      <c r="E55" s="1"/>
      <c r="F55" s="1"/>
      <c r="G55" s="1"/>
      <c r="H55" s="1"/>
      <c r="I55" s="1"/>
    </row>
    <row r="56" spans="1:9" ht="17.399999999999999" x14ac:dyDescent="0.3">
      <c r="A56" s="1"/>
      <c r="B56" s="1"/>
      <c r="C56" s="1"/>
      <c r="D56" s="1"/>
      <c r="E56" s="1"/>
      <c r="F56" s="1"/>
      <c r="G56" s="1"/>
      <c r="H56" s="1"/>
      <c r="I56" s="1"/>
    </row>
    <row r="57" spans="1:9" ht="17.399999999999999" x14ac:dyDescent="0.3">
      <c r="A57" s="1"/>
      <c r="B57" s="1"/>
      <c r="C57" s="1"/>
      <c r="D57" s="1"/>
      <c r="E57" s="1"/>
      <c r="F57" s="1"/>
      <c r="G57" s="1"/>
      <c r="H57" s="1"/>
      <c r="I57" s="1"/>
    </row>
    <row r="58" spans="1:9" ht="17.399999999999999" x14ac:dyDescent="0.3">
      <c r="A58" s="1"/>
      <c r="B58" s="1"/>
      <c r="C58" s="1"/>
      <c r="D58" s="1"/>
      <c r="E58" s="1"/>
      <c r="F58" s="1"/>
      <c r="G58" s="1"/>
      <c r="H58" s="1"/>
      <c r="I58" s="1"/>
    </row>
  </sheetData>
  <mergeCells count="34">
    <mergeCell ref="D33:I33"/>
    <mergeCell ref="D34:I34"/>
    <mergeCell ref="A23:C23"/>
    <mergeCell ref="A32:C32"/>
    <mergeCell ref="A33:C33"/>
    <mergeCell ref="A34:C34"/>
    <mergeCell ref="A30:C30"/>
    <mergeCell ref="D30:I30"/>
    <mergeCell ref="D17:E17"/>
    <mergeCell ref="G16:I16"/>
    <mergeCell ref="G17:I17"/>
    <mergeCell ref="A22:C22"/>
    <mergeCell ref="D32:I32"/>
    <mergeCell ref="A27:C27"/>
    <mergeCell ref="A28:C28"/>
    <mergeCell ref="A29:C29"/>
    <mergeCell ref="D28:E28"/>
    <mergeCell ref="D27:E27"/>
    <mergeCell ref="A12:I12"/>
    <mergeCell ref="A14:I14"/>
    <mergeCell ref="A16:B16"/>
    <mergeCell ref="D16:E16"/>
    <mergeCell ref="A13:D13"/>
    <mergeCell ref="F13:I13"/>
    <mergeCell ref="A1:I1"/>
    <mergeCell ref="A2:I2"/>
    <mergeCell ref="A3:I3"/>
    <mergeCell ref="A4:I4"/>
    <mergeCell ref="A11:I11"/>
    <mergeCell ref="A7:B7"/>
    <mergeCell ref="C7:D7"/>
    <mergeCell ref="F7:G7"/>
    <mergeCell ref="H7:I7"/>
    <mergeCell ref="A8:I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  <pageSetUpPr fitToPage="1"/>
  </sheetPr>
  <dimension ref="A1:J55"/>
  <sheetViews>
    <sheetView topLeftCell="A7" workbookViewId="0">
      <selection activeCell="H10" sqref="H10"/>
    </sheetView>
  </sheetViews>
  <sheetFormatPr defaultRowHeight="13.2" x14ac:dyDescent="0.25"/>
  <cols>
    <col min="1" max="1" width="11.5546875" customWidth="1"/>
    <col min="8" max="8" width="11.109375" customWidth="1"/>
    <col min="9" max="9" width="23.44140625" customWidth="1"/>
    <col min="10" max="10" width="24.109375" bestFit="1" customWidth="1"/>
  </cols>
  <sheetData>
    <row r="1" spans="1:10" ht="17.399999999999999" x14ac:dyDescent="0.3">
      <c r="A1" s="174" t="s">
        <v>13</v>
      </c>
      <c r="B1" s="175"/>
      <c r="C1" s="174"/>
      <c r="D1" s="174"/>
      <c r="E1" s="174"/>
      <c r="F1" s="174"/>
      <c r="G1" s="174"/>
      <c r="H1" s="174"/>
      <c r="I1" s="174"/>
      <c r="J1" s="174"/>
    </row>
    <row r="2" spans="1:10" ht="16.2" thickBot="1" x14ac:dyDescent="0.35">
      <c r="A2" s="176" t="s">
        <v>14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25">
      <c r="A3" s="4" t="s">
        <v>15</v>
      </c>
      <c r="B3" s="5" t="s">
        <v>16</v>
      </c>
      <c r="C3" s="177" t="s">
        <v>17</v>
      </c>
      <c r="D3" s="178"/>
      <c r="E3" s="177" t="s">
        <v>18</v>
      </c>
      <c r="F3" s="179"/>
      <c r="G3" s="180" t="s">
        <v>19</v>
      </c>
      <c r="H3" s="181"/>
      <c r="I3" s="6" t="s">
        <v>20</v>
      </c>
      <c r="J3" s="7" t="s">
        <v>21</v>
      </c>
    </row>
    <row r="4" spans="1:10" x14ac:dyDescent="0.25">
      <c r="A4" s="3" t="s">
        <v>22</v>
      </c>
      <c r="B4" s="8" t="s">
        <v>23</v>
      </c>
      <c r="C4" s="190" t="s">
        <v>23</v>
      </c>
      <c r="D4" s="191"/>
      <c r="E4" s="190" t="s">
        <v>24</v>
      </c>
      <c r="F4" s="192"/>
      <c r="G4" s="193" t="s">
        <v>25</v>
      </c>
      <c r="H4" s="193"/>
      <c r="I4" s="9"/>
      <c r="J4" s="10">
        <f>'AVANS TALEP FORMU'!D27</f>
        <v>0</v>
      </c>
    </row>
    <row r="5" spans="1:10" x14ac:dyDescent="0.25">
      <c r="A5" s="11"/>
      <c r="B5" s="12"/>
      <c r="C5" s="13"/>
      <c r="D5" s="14"/>
      <c r="E5" s="13"/>
      <c r="F5" s="15"/>
      <c r="G5" s="16"/>
      <c r="H5" s="16"/>
      <c r="I5" s="17"/>
      <c r="J5" s="115">
        <f>'AVANS TALEP FORMU'!D32</f>
        <v>0</v>
      </c>
    </row>
    <row r="6" spans="1:10" ht="18" thickBot="1" x14ac:dyDescent="0.35">
      <c r="A6" s="18" t="s">
        <v>26</v>
      </c>
      <c r="B6" s="19"/>
      <c r="C6" s="194" t="s">
        <v>26</v>
      </c>
      <c r="D6" s="195"/>
      <c r="E6" s="196" t="s">
        <v>26</v>
      </c>
      <c r="F6" s="197"/>
      <c r="G6" s="198"/>
      <c r="H6" s="199"/>
      <c r="I6" s="20" t="s">
        <v>70</v>
      </c>
      <c r="J6" s="116">
        <f>'AVANS TALEP FORMU'!D30</f>
        <v>0</v>
      </c>
    </row>
    <row r="7" spans="1:10" ht="13.8" thickBot="1" x14ac:dyDescent="0.3">
      <c r="A7" s="200"/>
      <c r="B7" s="200"/>
      <c r="C7" s="200"/>
      <c r="D7" s="200"/>
      <c r="E7" s="200"/>
      <c r="F7" s="200"/>
      <c r="G7" s="200"/>
      <c r="H7" s="200"/>
      <c r="I7" s="200"/>
      <c r="J7" s="200"/>
    </row>
    <row r="8" spans="1:10" ht="13.8" x14ac:dyDescent="0.25">
      <c r="A8" s="21" t="s">
        <v>27</v>
      </c>
      <c r="B8" s="22" t="s">
        <v>28</v>
      </c>
      <c r="C8" s="182" t="s">
        <v>29</v>
      </c>
      <c r="D8" s="183"/>
      <c r="E8" s="183"/>
      <c r="F8" s="183"/>
      <c r="G8" s="184"/>
      <c r="H8" s="185" t="s">
        <v>30</v>
      </c>
      <c r="I8" s="186"/>
      <c r="J8" s="23" t="s">
        <v>31</v>
      </c>
    </row>
    <row r="9" spans="1:10" ht="13.8" x14ac:dyDescent="0.25">
      <c r="A9" s="24" t="s">
        <v>32</v>
      </c>
      <c r="B9" s="25" t="s">
        <v>33</v>
      </c>
      <c r="C9" s="26" t="s">
        <v>34</v>
      </c>
      <c r="D9" s="26" t="s">
        <v>35</v>
      </c>
      <c r="E9" s="26" t="s">
        <v>36</v>
      </c>
      <c r="F9" s="26" t="s">
        <v>37</v>
      </c>
      <c r="G9" s="26" t="s">
        <v>38</v>
      </c>
      <c r="H9" s="27" t="s">
        <v>39</v>
      </c>
      <c r="I9" s="28" t="s">
        <v>40</v>
      </c>
      <c r="J9" s="29" t="s">
        <v>41</v>
      </c>
    </row>
    <row r="10" spans="1:10" ht="15.6" x14ac:dyDescent="0.3">
      <c r="A10" s="30" t="str">
        <f>IF(OR(ISTEXT('AVANS TALEP FORMU'!$C$16),ISTEXT('AVANS TALEP FORMU'!$C$17)),"160",IF(ISTEXT('AVANS TALEP FORMU'!$F$16),"161.12.03.03",IF(ISTEXT('AVANS TALEP FORMU'!$F$17),"161.11.03.03","")))</f>
        <v/>
      </c>
      <c r="B10" s="31"/>
      <c r="C10" s="32"/>
      <c r="D10" s="33"/>
      <c r="E10" s="32"/>
      <c r="F10" s="34"/>
      <c r="G10" s="32"/>
      <c r="H10" s="35">
        <f>'AVANS TALEP FORMU'!E13</f>
        <v>0</v>
      </c>
      <c r="I10" s="36"/>
      <c r="J10" s="37" t="str">
        <f>IF(A10="160","İş Avansı ve Krediler Hs.",IF(A10="161.11.03.03","Y.İçi Geç.Grv.Yolluğu Hs.",IF(A10="161.12.03.03","Y.Dışı Geç. Grv. Yolluğu Hs","")))</f>
        <v/>
      </c>
    </row>
    <row r="11" spans="1:10" ht="15.6" x14ac:dyDescent="0.3">
      <c r="A11" s="30">
        <v>102</v>
      </c>
      <c r="B11" s="31"/>
      <c r="C11" s="38"/>
      <c r="D11" s="38"/>
      <c r="E11" s="38"/>
      <c r="F11" s="38"/>
      <c r="G11" s="32"/>
      <c r="H11" s="39"/>
      <c r="I11" s="35">
        <f>$H$10</f>
        <v>0</v>
      </c>
      <c r="J11" s="40" t="s">
        <v>42</v>
      </c>
    </row>
    <row r="12" spans="1:10" ht="15.6" x14ac:dyDescent="0.3">
      <c r="A12" s="30"/>
      <c r="B12" s="31"/>
      <c r="C12" s="38"/>
      <c r="D12" s="38"/>
      <c r="E12" s="38"/>
      <c r="F12" s="38"/>
      <c r="G12" s="32"/>
      <c r="H12" s="39"/>
      <c r="I12" s="41"/>
      <c r="J12" s="42"/>
    </row>
    <row r="13" spans="1:10" ht="15.6" x14ac:dyDescent="0.3">
      <c r="A13" s="30"/>
      <c r="B13" s="31"/>
      <c r="C13" s="38"/>
      <c r="D13" s="38"/>
      <c r="E13" s="38"/>
      <c r="F13" s="38"/>
      <c r="G13" s="32"/>
      <c r="H13" s="39"/>
      <c r="I13" s="36"/>
      <c r="J13" s="42"/>
    </row>
    <row r="14" spans="1:10" ht="15.6" x14ac:dyDescent="0.3">
      <c r="A14" s="30"/>
      <c r="B14" s="31"/>
      <c r="C14" s="38"/>
      <c r="D14" s="38"/>
      <c r="E14" s="38"/>
      <c r="F14" s="38"/>
      <c r="G14" s="32"/>
      <c r="H14" s="36"/>
      <c r="I14" s="39"/>
      <c r="J14" s="42"/>
    </row>
    <row r="15" spans="1:10" ht="15.6" x14ac:dyDescent="0.3">
      <c r="A15" s="30"/>
      <c r="B15" s="31"/>
      <c r="C15" s="38"/>
      <c r="D15" s="38"/>
      <c r="E15" s="38"/>
      <c r="F15" s="38"/>
      <c r="G15" s="38"/>
      <c r="H15" s="36"/>
      <c r="I15" s="36"/>
      <c r="J15" s="42"/>
    </row>
    <row r="16" spans="1:10" ht="15.6" x14ac:dyDescent="0.3">
      <c r="A16" s="30"/>
      <c r="B16" s="31"/>
      <c r="C16" s="38"/>
      <c r="D16" s="38"/>
      <c r="E16" s="38"/>
      <c r="F16" s="38"/>
      <c r="G16" s="38"/>
      <c r="H16" s="36"/>
      <c r="I16" s="36"/>
      <c r="J16" s="42"/>
    </row>
    <row r="17" spans="1:10" ht="15.6" x14ac:dyDescent="0.3">
      <c r="A17" s="30"/>
      <c r="B17" s="31"/>
      <c r="C17" s="38"/>
      <c r="D17" s="38"/>
      <c r="E17" s="38"/>
      <c r="F17" s="38"/>
      <c r="G17" s="38"/>
      <c r="H17" s="36"/>
      <c r="I17" s="36"/>
      <c r="J17" s="42"/>
    </row>
    <row r="18" spans="1:10" ht="15.6" x14ac:dyDescent="0.3">
      <c r="A18" s="30"/>
      <c r="B18" s="31"/>
      <c r="C18" s="38"/>
      <c r="D18" s="38"/>
      <c r="E18" s="38"/>
      <c r="F18" s="38"/>
      <c r="G18" s="38"/>
      <c r="H18" s="36"/>
      <c r="I18" s="36"/>
      <c r="J18" s="42"/>
    </row>
    <row r="19" spans="1:10" ht="15.6" x14ac:dyDescent="0.3">
      <c r="A19" s="30"/>
      <c r="B19" s="31"/>
      <c r="C19" s="38"/>
      <c r="D19" s="38"/>
      <c r="E19" s="38"/>
      <c r="F19" s="38"/>
      <c r="G19" s="38"/>
      <c r="H19" s="36"/>
      <c r="I19" s="36"/>
      <c r="J19" s="42"/>
    </row>
    <row r="20" spans="1:10" ht="15.6" x14ac:dyDescent="0.3">
      <c r="A20" s="30"/>
      <c r="B20" s="31"/>
      <c r="C20" s="38"/>
      <c r="D20" s="38"/>
      <c r="E20" s="38"/>
      <c r="F20" s="38"/>
      <c r="G20" s="38"/>
      <c r="H20" s="36"/>
      <c r="I20" s="36"/>
      <c r="J20" s="42"/>
    </row>
    <row r="21" spans="1:10" ht="15.6" x14ac:dyDescent="0.3">
      <c r="A21" s="30"/>
      <c r="B21" s="31"/>
      <c r="C21" s="38"/>
      <c r="D21" s="38"/>
      <c r="E21" s="38"/>
      <c r="F21" s="38"/>
      <c r="G21" s="38"/>
      <c r="H21" s="36"/>
      <c r="I21" s="43"/>
      <c r="J21" s="42"/>
    </row>
    <row r="22" spans="1:10" ht="15.6" x14ac:dyDescent="0.3">
      <c r="A22" s="30"/>
      <c r="B22" s="31"/>
      <c r="C22" s="38"/>
      <c r="D22" s="38"/>
      <c r="E22" s="38"/>
      <c r="F22" s="38"/>
      <c r="G22" s="38"/>
      <c r="H22" s="36"/>
      <c r="I22" s="36"/>
      <c r="J22" s="42"/>
    </row>
    <row r="23" spans="1:10" ht="15.6" x14ac:dyDescent="0.3">
      <c r="A23" s="30"/>
      <c r="B23" s="31"/>
      <c r="C23" s="38"/>
      <c r="D23" s="38"/>
      <c r="E23" s="38"/>
      <c r="F23" s="38"/>
      <c r="G23" s="38"/>
      <c r="H23" s="36"/>
      <c r="I23" s="36"/>
      <c r="J23" s="42"/>
    </row>
    <row r="24" spans="1:10" ht="15.6" x14ac:dyDescent="0.3">
      <c r="A24" s="30"/>
      <c r="B24" s="31"/>
      <c r="C24" s="38"/>
      <c r="D24" s="38"/>
      <c r="E24" s="38"/>
      <c r="F24" s="38"/>
      <c r="G24" s="38"/>
      <c r="H24" s="36"/>
      <c r="I24" s="36"/>
      <c r="J24" s="42"/>
    </row>
    <row r="25" spans="1:10" ht="15.6" x14ac:dyDescent="0.3">
      <c r="A25" s="44"/>
      <c r="B25" s="45"/>
      <c r="C25" s="26"/>
      <c r="D25" s="26"/>
      <c r="E25" s="26"/>
      <c r="F25" s="26"/>
      <c r="G25" s="26"/>
      <c r="H25" s="36"/>
      <c r="I25" s="36"/>
      <c r="J25" s="42"/>
    </row>
    <row r="26" spans="1:10" ht="16.2" thickBot="1" x14ac:dyDescent="0.35">
      <c r="A26" s="187" t="s">
        <v>43</v>
      </c>
      <c r="B26" s="188"/>
      <c r="C26" s="188"/>
      <c r="D26" s="188"/>
      <c r="E26" s="188"/>
      <c r="F26" s="188"/>
      <c r="G26" s="189"/>
      <c r="H26" s="46">
        <f>H10+H11+H12+H13</f>
        <v>0</v>
      </c>
      <c r="I26" s="46">
        <f>SUM(H26)</f>
        <v>0</v>
      </c>
      <c r="J26" s="47"/>
    </row>
    <row r="27" spans="1:10" x14ac:dyDescent="0.25">
      <c r="A27" s="201" t="s">
        <v>74</v>
      </c>
      <c r="B27" s="201"/>
      <c r="C27" s="201"/>
      <c r="D27" s="201"/>
      <c r="E27" s="201"/>
      <c r="F27" s="201"/>
      <c r="G27" s="201"/>
      <c r="H27" s="201"/>
      <c r="I27" s="201"/>
      <c r="J27" s="201"/>
    </row>
    <row r="28" spans="1:10" x14ac:dyDescent="0.25">
      <c r="A28" s="48" t="s">
        <v>44</v>
      </c>
      <c r="B28" s="202" t="s">
        <v>45</v>
      </c>
      <c r="C28" s="203"/>
      <c r="D28" s="204"/>
      <c r="E28" s="205" t="s">
        <v>46</v>
      </c>
      <c r="F28" s="205"/>
      <c r="G28" s="205"/>
      <c r="H28" s="48" t="s">
        <v>47</v>
      </c>
      <c r="I28" s="49" t="s">
        <v>48</v>
      </c>
      <c r="J28" s="206"/>
    </row>
    <row r="29" spans="1:10" x14ac:dyDescent="0.25">
      <c r="A29" s="38"/>
      <c r="B29" s="207"/>
      <c r="C29" s="208"/>
      <c r="D29" s="209"/>
      <c r="E29" s="210"/>
      <c r="F29" s="210"/>
      <c r="G29" s="210"/>
      <c r="H29" s="38"/>
      <c r="I29" s="38"/>
      <c r="J29" s="206"/>
    </row>
    <row r="30" spans="1:10" x14ac:dyDescent="0.25">
      <c r="A30" s="211"/>
      <c r="B30" s="211"/>
      <c r="C30" s="211"/>
      <c r="D30" s="211"/>
      <c r="E30" s="211"/>
      <c r="F30" s="211"/>
      <c r="G30" s="211"/>
      <c r="H30" s="211"/>
      <c r="I30" s="211"/>
      <c r="J30" s="211"/>
    </row>
    <row r="31" spans="1:10" ht="14.25" customHeight="1" x14ac:dyDescent="0.3">
      <c r="A31" s="212" t="s">
        <v>49</v>
      </c>
      <c r="B31" s="213"/>
      <c r="C31" s="213"/>
      <c r="D31" s="213"/>
      <c r="E31" s="213"/>
      <c r="F31" s="213"/>
      <c r="G31" s="214"/>
      <c r="H31" s="215" t="s">
        <v>50</v>
      </c>
      <c r="I31" s="216"/>
      <c r="J31" s="50">
        <f>'AVANS TALEP FORMU'!H7</f>
        <v>0</v>
      </c>
    </row>
    <row r="32" spans="1:10" ht="30.75" customHeight="1" x14ac:dyDescent="0.25">
      <c r="A32" s="217" t="s">
        <v>51</v>
      </c>
      <c r="B32" s="218"/>
      <c r="C32" s="219" t="s">
        <v>52</v>
      </c>
      <c r="D32" s="219"/>
      <c r="E32" s="220"/>
      <c r="F32" s="221"/>
      <c r="G32" s="222"/>
      <c r="H32" s="51">
        <f>'AVANS TALEP FORMU'!C7</f>
        <v>0</v>
      </c>
      <c r="I32" s="52" t="s">
        <v>53</v>
      </c>
      <c r="J32" s="53" t="s">
        <v>54</v>
      </c>
    </row>
    <row r="33" spans="1:10" x14ac:dyDescent="0.25">
      <c r="A33" s="223"/>
      <c r="B33" s="224"/>
      <c r="C33" s="223"/>
      <c r="D33" s="224"/>
      <c r="E33" s="223"/>
      <c r="F33" s="228"/>
      <c r="G33" s="224"/>
      <c r="H33" s="231" t="s">
        <v>71</v>
      </c>
      <c r="I33" s="232"/>
      <c r="J33" s="66" t="s">
        <v>55</v>
      </c>
    </row>
    <row r="34" spans="1:10" x14ac:dyDescent="0.25">
      <c r="A34" s="206"/>
      <c r="B34" s="225"/>
      <c r="C34" s="206"/>
      <c r="D34" s="225"/>
      <c r="E34" s="206"/>
      <c r="F34" s="229"/>
      <c r="G34" s="225"/>
      <c r="H34" s="235" t="s">
        <v>86</v>
      </c>
      <c r="I34" s="236"/>
      <c r="J34" s="54"/>
    </row>
    <row r="35" spans="1:10" x14ac:dyDescent="0.25">
      <c r="A35" s="206"/>
      <c r="B35" s="225"/>
      <c r="C35" s="206"/>
      <c r="D35" s="225"/>
      <c r="E35" s="206"/>
      <c r="F35" s="229"/>
      <c r="G35" s="225"/>
      <c r="H35" s="233" t="e">
        <f>VLOOKUP(H32,'Hesap Numaraları'!D3:F287,3,0)</f>
        <v>#N/A</v>
      </c>
      <c r="I35" s="234"/>
      <c r="J35" s="53"/>
    </row>
    <row r="36" spans="1:10" x14ac:dyDescent="0.25">
      <c r="A36" s="226"/>
      <c r="B36" s="227"/>
      <c r="C36" s="226"/>
      <c r="D36" s="227"/>
      <c r="E36" s="226"/>
      <c r="F36" s="230"/>
      <c r="G36" s="227"/>
      <c r="H36" s="55"/>
      <c r="I36" s="56"/>
      <c r="J36" s="57"/>
    </row>
    <row r="37" spans="1:10" x14ac:dyDescent="0.25">
      <c r="A37" s="211"/>
      <c r="B37" s="211"/>
      <c r="C37" s="211"/>
      <c r="D37" s="211"/>
      <c r="E37" s="211"/>
      <c r="F37" s="211"/>
      <c r="G37" s="211"/>
      <c r="H37" s="211"/>
      <c r="I37" s="211"/>
      <c r="J37" s="211"/>
    </row>
    <row r="38" spans="1:10" ht="13.8" x14ac:dyDescent="0.25">
      <c r="A38" s="217" t="s">
        <v>56</v>
      </c>
      <c r="B38" s="237"/>
      <c r="C38" s="238"/>
      <c r="D38" s="239" t="s">
        <v>57</v>
      </c>
      <c r="E38" s="240"/>
      <c r="F38" s="240"/>
      <c r="G38" s="240"/>
      <c r="H38" s="240"/>
      <c r="I38" s="240"/>
      <c r="J38" s="241"/>
    </row>
    <row r="39" spans="1:10" x14ac:dyDescent="0.25">
      <c r="A39" s="58" t="s">
        <v>58</v>
      </c>
      <c r="B39" s="242" t="s">
        <v>59</v>
      </c>
      <c r="C39" s="243"/>
      <c r="D39" s="244" t="s">
        <v>60</v>
      </c>
      <c r="E39" s="245"/>
      <c r="F39" s="244" t="s">
        <v>61</v>
      </c>
      <c r="G39" s="245"/>
      <c r="H39" s="248" t="s">
        <v>62</v>
      </c>
      <c r="I39" s="244" t="s">
        <v>63</v>
      </c>
      <c r="J39" s="250"/>
    </row>
    <row r="40" spans="1:10" x14ac:dyDescent="0.25">
      <c r="A40" s="59" t="s">
        <v>64</v>
      </c>
      <c r="B40" s="253">
        <f>'AVANS TALEP FORMU'!D28</f>
        <v>0</v>
      </c>
      <c r="C40" s="254"/>
      <c r="D40" s="246"/>
      <c r="E40" s="247"/>
      <c r="F40" s="246"/>
      <c r="G40" s="247"/>
      <c r="H40" s="249"/>
      <c r="I40" s="251"/>
      <c r="J40" s="252"/>
    </row>
    <row r="41" spans="1:10" x14ac:dyDescent="0.25">
      <c r="A41" s="38"/>
      <c r="B41" s="207"/>
      <c r="C41" s="255"/>
      <c r="D41" s="223"/>
      <c r="E41" s="228"/>
      <c r="F41" s="207"/>
      <c r="G41" s="209"/>
      <c r="H41" s="38"/>
      <c r="I41" s="207"/>
      <c r="J41" s="209"/>
    </row>
    <row r="42" spans="1:10" x14ac:dyDescent="0.25">
      <c r="A42" s="38"/>
      <c r="B42" s="207"/>
      <c r="C42" s="255"/>
      <c r="D42" s="207"/>
      <c r="E42" s="209"/>
      <c r="F42" s="207"/>
      <c r="G42" s="209"/>
      <c r="H42" s="38"/>
      <c r="I42" s="207"/>
      <c r="J42" s="209"/>
    </row>
    <row r="43" spans="1:10" x14ac:dyDescent="0.25">
      <c r="A43" s="57"/>
      <c r="B43" s="60"/>
      <c r="C43" s="57"/>
      <c r="D43" s="57"/>
      <c r="E43" s="57"/>
      <c r="F43" s="57"/>
      <c r="G43" s="57"/>
      <c r="H43" s="57"/>
      <c r="I43" s="57"/>
      <c r="J43" s="57"/>
    </row>
    <row r="44" spans="1:10" x14ac:dyDescent="0.25">
      <c r="A44" s="242"/>
      <c r="B44" s="256"/>
      <c r="C44" s="256"/>
      <c r="D44" s="257" t="s">
        <v>65</v>
      </c>
      <c r="E44" s="258"/>
      <c r="F44" s="258"/>
      <c r="G44" s="258"/>
      <c r="H44" s="259"/>
      <c r="I44" s="260" t="s">
        <v>66</v>
      </c>
      <c r="J44" s="261"/>
    </row>
    <row r="45" spans="1:10" x14ac:dyDescent="0.25">
      <c r="A45" s="262"/>
      <c r="B45" s="263"/>
      <c r="C45" s="263"/>
      <c r="D45" s="264" t="s">
        <v>10</v>
      </c>
      <c r="E45" s="265"/>
      <c r="F45" s="265"/>
      <c r="G45" s="265"/>
      <c r="H45" s="266"/>
      <c r="I45" s="267" t="s">
        <v>67</v>
      </c>
      <c r="J45" s="268"/>
    </row>
    <row r="46" spans="1:10" x14ac:dyDescent="0.25">
      <c r="A46" s="269"/>
      <c r="B46" s="263"/>
      <c r="C46" s="263"/>
      <c r="D46" s="257">
        <f>'AVANS TALEP FORMU'!A23</f>
        <v>0</v>
      </c>
      <c r="E46" s="258"/>
      <c r="F46" s="258"/>
      <c r="G46" s="258"/>
      <c r="H46" s="259"/>
      <c r="I46" s="270" t="s">
        <v>68</v>
      </c>
      <c r="J46" s="271"/>
    </row>
    <row r="47" spans="1:10" x14ac:dyDescent="0.25">
      <c r="A47" s="233" t="s">
        <v>26</v>
      </c>
      <c r="B47" s="272"/>
      <c r="C47" s="272"/>
      <c r="D47" s="273"/>
      <c r="E47" s="274"/>
      <c r="F47" s="274"/>
      <c r="G47" s="274"/>
      <c r="H47" s="275"/>
      <c r="I47" s="270"/>
      <c r="J47" s="271"/>
    </row>
    <row r="48" spans="1:10" x14ac:dyDescent="0.25">
      <c r="A48" s="206"/>
      <c r="B48" s="163"/>
      <c r="C48" s="277"/>
      <c r="D48" s="257"/>
      <c r="E48" s="258"/>
      <c r="F48" s="258"/>
      <c r="G48" s="258"/>
      <c r="H48" s="259"/>
      <c r="I48" s="206"/>
      <c r="J48" s="279"/>
    </row>
    <row r="49" spans="1:10" x14ac:dyDescent="0.25">
      <c r="A49" s="251"/>
      <c r="B49" s="278"/>
      <c r="C49" s="278"/>
      <c r="D49" s="251"/>
      <c r="E49" s="278"/>
      <c r="F49" s="278"/>
      <c r="G49" s="278"/>
      <c r="H49" s="252"/>
      <c r="I49" s="226"/>
      <c r="J49" s="252"/>
    </row>
    <row r="50" spans="1:10" x14ac:dyDescent="0.25">
      <c r="A50" s="207"/>
      <c r="B50" s="276"/>
      <c r="C50" s="276"/>
      <c r="D50" s="276"/>
      <c r="E50" s="276"/>
      <c r="F50" s="276"/>
      <c r="G50" s="276"/>
      <c r="H50" s="276"/>
      <c r="I50" s="276"/>
      <c r="J50" s="255"/>
    </row>
    <row r="51" spans="1:10" x14ac:dyDescent="0.25">
      <c r="B51" s="61"/>
    </row>
    <row r="52" spans="1:10" x14ac:dyDescent="0.25">
      <c r="B52" s="61"/>
    </row>
    <row r="53" spans="1:10" x14ac:dyDescent="0.25">
      <c r="B53" s="61"/>
    </row>
    <row r="54" spans="1:10" x14ac:dyDescent="0.25">
      <c r="B54" s="61"/>
    </row>
    <row r="55" spans="1:10" x14ac:dyDescent="0.25">
      <c r="A55" t="s">
        <v>69</v>
      </c>
      <c r="B55" s="61"/>
    </row>
  </sheetData>
  <mergeCells count="68">
    <mergeCell ref="A50:J50"/>
    <mergeCell ref="A48:C49"/>
    <mergeCell ref="D48:H48"/>
    <mergeCell ref="I48:J48"/>
    <mergeCell ref="D49:H49"/>
    <mergeCell ref="I49:J49"/>
    <mergeCell ref="A46:C46"/>
    <mergeCell ref="D46:H46"/>
    <mergeCell ref="I46:J46"/>
    <mergeCell ref="A47:C47"/>
    <mergeCell ref="D47:H47"/>
    <mergeCell ref="I47:J47"/>
    <mergeCell ref="A44:C44"/>
    <mergeCell ref="D44:H44"/>
    <mergeCell ref="I44:J44"/>
    <mergeCell ref="A45:C45"/>
    <mergeCell ref="D45:H45"/>
    <mergeCell ref="I45:J45"/>
    <mergeCell ref="B41:C41"/>
    <mergeCell ref="D41:E41"/>
    <mergeCell ref="F41:G41"/>
    <mergeCell ref="I41:J41"/>
    <mergeCell ref="B42:C42"/>
    <mergeCell ref="D42:E42"/>
    <mergeCell ref="F42:G42"/>
    <mergeCell ref="I42:J42"/>
    <mergeCell ref="A38:C38"/>
    <mergeCell ref="D38:J38"/>
    <mergeCell ref="B39:C39"/>
    <mergeCell ref="D39:E40"/>
    <mergeCell ref="F39:G40"/>
    <mergeCell ref="H39:H40"/>
    <mergeCell ref="I39:J40"/>
    <mergeCell ref="B40:C40"/>
    <mergeCell ref="A33:B36"/>
    <mergeCell ref="C33:D36"/>
    <mergeCell ref="E33:G36"/>
    <mergeCell ref="A37:J37"/>
    <mergeCell ref="H33:I33"/>
    <mergeCell ref="H35:I35"/>
    <mergeCell ref="H34:I34"/>
    <mergeCell ref="A30:J30"/>
    <mergeCell ref="A31:G31"/>
    <mergeCell ref="H31:I31"/>
    <mergeCell ref="A32:B32"/>
    <mergeCell ref="C32:D32"/>
    <mergeCell ref="E32:G32"/>
    <mergeCell ref="A27:J27"/>
    <mergeCell ref="B28:D28"/>
    <mergeCell ref="E28:G28"/>
    <mergeCell ref="J28:J29"/>
    <mergeCell ref="B29:D29"/>
    <mergeCell ref="E29:G29"/>
    <mergeCell ref="C8:G8"/>
    <mergeCell ref="H8:I8"/>
    <mergeCell ref="A26:G26"/>
    <mergeCell ref="C4:D4"/>
    <mergeCell ref="E4:F4"/>
    <mergeCell ref="G4:H4"/>
    <mergeCell ref="C6:D6"/>
    <mergeCell ref="E6:F6"/>
    <mergeCell ref="G6:H6"/>
    <mergeCell ref="A7:J7"/>
    <mergeCell ref="A1:J1"/>
    <mergeCell ref="A2:J2"/>
    <mergeCell ref="C3:D3"/>
    <mergeCell ref="E3:F3"/>
    <mergeCell ref="G3:H3"/>
  </mergeCells>
  <phoneticPr fontId="0" type="noConversion"/>
  <pageMargins left="0.75" right="0.75" top="1" bottom="1" header="0.5" footer="0.5"/>
  <pageSetup paperSize="9" scale="6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9"/>
  <sheetViews>
    <sheetView workbookViewId="0">
      <selection activeCell="N22" sqref="N22"/>
    </sheetView>
  </sheetViews>
  <sheetFormatPr defaultRowHeight="13.2" x14ac:dyDescent="0.25"/>
  <cols>
    <col min="1" max="1" width="6" style="62" customWidth="1"/>
    <col min="3" max="3" width="18.33203125" customWidth="1"/>
    <col min="4" max="4" width="13.88671875" customWidth="1"/>
    <col min="5" max="5" width="14.33203125" customWidth="1"/>
    <col min="6" max="6" width="28" bestFit="1" customWidth="1"/>
  </cols>
  <sheetData>
    <row r="1" spans="2:6" ht="16.2" thickBot="1" x14ac:dyDescent="0.35">
      <c r="B1" s="109" t="s">
        <v>72</v>
      </c>
      <c r="C1" s="110"/>
      <c r="D1" s="109"/>
      <c r="E1" s="110"/>
      <c r="F1" s="111"/>
    </row>
    <row r="2" spans="2:6" s="62" customFormat="1" ht="16.2" thickBot="1" x14ac:dyDescent="0.35">
      <c r="B2" s="287" t="s">
        <v>73</v>
      </c>
      <c r="C2" s="288"/>
      <c r="D2" s="288"/>
      <c r="E2" s="288"/>
      <c r="F2" s="63" t="s">
        <v>87</v>
      </c>
    </row>
    <row r="3" spans="2:6" ht="13.8" thickBot="1" x14ac:dyDescent="0.3">
      <c r="B3" s="285" t="s">
        <v>106</v>
      </c>
      <c r="C3" s="286" t="s">
        <v>106</v>
      </c>
      <c r="D3" s="79" t="s">
        <v>107</v>
      </c>
      <c r="E3" s="65"/>
      <c r="F3" s="64" t="s">
        <v>108</v>
      </c>
    </row>
    <row r="4" spans="2:6" ht="13.8" thickBot="1" x14ac:dyDescent="0.3">
      <c r="B4" s="285" t="s">
        <v>109</v>
      </c>
      <c r="C4" s="286" t="s">
        <v>109</v>
      </c>
      <c r="D4" s="79" t="s">
        <v>110</v>
      </c>
      <c r="E4" s="65"/>
      <c r="F4" s="64" t="s">
        <v>111</v>
      </c>
    </row>
    <row r="5" spans="2:6" ht="13.8" thickBot="1" x14ac:dyDescent="0.3">
      <c r="B5" s="285" t="s">
        <v>104</v>
      </c>
      <c r="C5" s="286" t="s">
        <v>104</v>
      </c>
      <c r="D5" s="79" t="s">
        <v>208</v>
      </c>
      <c r="E5" s="65"/>
      <c r="F5" s="64" t="s">
        <v>209</v>
      </c>
    </row>
    <row r="6" spans="2:6" ht="13.8" thickBot="1" x14ac:dyDescent="0.3">
      <c r="B6" s="285" t="s">
        <v>210</v>
      </c>
      <c r="C6" s="286" t="s">
        <v>210</v>
      </c>
      <c r="D6" s="79" t="s">
        <v>211</v>
      </c>
      <c r="E6" s="65"/>
      <c r="F6" s="64" t="s">
        <v>212</v>
      </c>
    </row>
    <row r="7" spans="2:6" ht="13.8" thickBot="1" x14ac:dyDescent="0.3">
      <c r="B7" s="285" t="s">
        <v>213</v>
      </c>
      <c r="C7" s="286" t="s">
        <v>213</v>
      </c>
      <c r="D7" s="79" t="s">
        <v>214</v>
      </c>
      <c r="E7" s="65"/>
      <c r="F7" s="64" t="s">
        <v>215</v>
      </c>
    </row>
    <row r="8" spans="2:6" ht="13.8" thickBot="1" x14ac:dyDescent="0.3">
      <c r="B8" s="285" t="s">
        <v>124</v>
      </c>
      <c r="C8" s="286" t="s">
        <v>124</v>
      </c>
      <c r="D8" s="79" t="s">
        <v>125</v>
      </c>
      <c r="E8" s="65"/>
      <c r="F8" s="64" t="s">
        <v>126</v>
      </c>
    </row>
    <row r="9" spans="2:6" ht="13.8" thickBot="1" x14ac:dyDescent="0.3">
      <c r="B9" s="285" t="s">
        <v>127</v>
      </c>
      <c r="C9" s="286" t="s">
        <v>127</v>
      </c>
      <c r="D9" s="79" t="s">
        <v>128</v>
      </c>
      <c r="E9" s="65"/>
      <c r="F9" s="64" t="s">
        <v>129</v>
      </c>
    </row>
    <row r="10" spans="2:6" ht="13.8" thickBot="1" x14ac:dyDescent="0.3">
      <c r="B10" s="285" t="s">
        <v>143</v>
      </c>
      <c r="C10" s="286" t="s">
        <v>143</v>
      </c>
      <c r="D10" s="79" t="s">
        <v>144</v>
      </c>
      <c r="E10" s="65"/>
      <c r="F10" s="64" t="s">
        <v>145</v>
      </c>
    </row>
    <row r="11" spans="2:6" ht="13.8" thickBot="1" x14ac:dyDescent="0.3">
      <c r="B11" s="285" t="s">
        <v>118</v>
      </c>
      <c r="C11" s="286" t="s">
        <v>118</v>
      </c>
      <c r="D11" s="79" t="s">
        <v>119</v>
      </c>
      <c r="E11" s="65"/>
      <c r="F11" s="64" t="s">
        <v>120</v>
      </c>
    </row>
    <row r="12" spans="2:6" ht="13.8" thickBot="1" x14ac:dyDescent="0.3">
      <c r="B12" s="285" t="s">
        <v>121</v>
      </c>
      <c r="C12" s="286" t="s">
        <v>121</v>
      </c>
      <c r="D12" s="79" t="s">
        <v>122</v>
      </c>
      <c r="E12" s="65"/>
      <c r="F12" s="64" t="s">
        <v>123</v>
      </c>
    </row>
    <row r="13" spans="2:6" ht="13.8" thickBot="1" x14ac:dyDescent="0.3">
      <c r="B13" s="285" t="s">
        <v>136</v>
      </c>
      <c r="C13" s="286" t="s">
        <v>136</v>
      </c>
      <c r="D13" s="79" t="s">
        <v>137</v>
      </c>
      <c r="E13" s="65"/>
      <c r="F13" s="64" t="s">
        <v>138</v>
      </c>
    </row>
    <row r="14" spans="2:6" ht="13.8" thickBot="1" x14ac:dyDescent="0.3">
      <c r="B14" s="285" t="s">
        <v>139</v>
      </c>
      <c r="C14" s="286" t="s">
        <v>139</v>
      </c>
      <c r="D14" s="79" t="s">
        <v>140</v>
      </c>
      <c r="E14" s="65"/>
      <c r="F14" s="64" t="s">
        <v>141</v>
      </c>
    </row>
    <row r="15" spans="2:6" ht="13.8" thickBot="1" x14ac:dyDescent="0.3">
      <c r="B15" s="285" t="s">
        <v>115</v>
      </c>
      <c r="C15" s="286" t="s">
        <v>115</v>
      </c>
      <c r="D15" s="79" t="s">
        <v>116</v>
      </c>
      <c r="E15" s="65"/>
      <c r="F15" s="64" t="s">
        <v>117</v>
      </c>
    </row>
    <row r="16" spans="2:6" ht="13.8" thickBot="1" x14ac:dyDescent="0.3">
      <c r="B16" s="285" t="s">
        <v>133</v>
      </c>
      <c r="C16" s="286" t="s">
        <v>133</v>
      </c>
      <c r="D16" s="79" t="s">
        <v>134</v>
      </c>
      <c r="E16" s="65"/>
      <c r="F16" s="64" t="s">
        <v>135</v>
      </c>
    </row>
    <row r="17" spans="2:6" ht="13.8" thickBot="1" x14ac:dyDescent="0.3">
      <c r="B17" s="285" t="s">
        <v>216</v>
      </c>
      <c r="C17" s="286" t="s">
        <v>216</v>
      </c>
      <c r="D17" s="79" t="s">
        <v>217</v>
      </c>
      <c r="E17" s="65"/>
      <c r="F17" s="64" t="s">
        <v>218</v>
      </c>
    </row>
    <row r="18" spans="2:6" ht="13.8" thickBot="1" x14ac:dyDescent="0.3">
      <c r="B18" s="285" t="s">
        <v>112</v>
      </c>
      <c r="C18" s="286" t="s">
        <v>112</v>
      </c>
      <c r="D18" s="79" t="s">
        <v>113</v>
      </c>
      <c r="E18" s="65"/>
      <c r="F18" s="64" t="s">
        <v>114</v>
      </c>
    </row>
    <row r="19" spans="2:6" ht="13.8" thickBot="1" x14ac:dyDescent="0.3">
      <c r="B19" s="285" t="s">
        <v>252</v>
      </c>
      <c r="C19" s="286" t="s">
        <v>252</v>
      </c>
      <c r="D19" s="79" t="s">
        <v>149</v>
      </c>
      <c r="E19" s="65"/>
      <c r="F19" s="64" t="s">
        <v>150</v>
      </c>
    </row>
    <row r="20" spans="2:6" ht="13.8" thickBot="1" x14ac:dyDescent="0.3">
      <c r="B20" s="285" t="s">
        <v>146</v>
      </c>
      <c r="C20" s="286" t="s">
        <v>146</v>
      </c>
      <c r="D20" s="79" t="s">
        <v>147</v>
      </c>
      <c r="E20" s="65"/>
      <c r="F20" s="64" t="s">
        <v>148</v>
      </c>
    </row>
    <row r="21" spans="2:6" ht="13.8" thickBot="1" x14ac:dyDescent="0.3">
      <c r="B21" s="285" t="s">
        <v>142</v>
      </c>
      <c r="C21" s="286" t="s">
        <v>142</v>
      </c>
      <c r="D21" s="79" t="s">
        <v>151</v>
      </c>
      <c r="E21" s="65"/>
      <c r="F21" s="64" t="s">
        <v>152</v>
      </c>
    </row>
    <row r="22" spans="2:6" ht="13.8" thickBot="1" x14ac:dyDescent="0.3">
      <c r="B22" s="285" t="s">
        <v>153</v>
      </c>
      <c r="C22" s="286" t="s">
        <v>153</v>
      </c>
      <c r="D22" s="79" t="s">
        <v>154</v>
      </c>
      <c r="E22" s="65"/>
      <c r="F22" s="64" t="s">
        <v>155</v>
      </c>
    </row>
    <row r="23" spans="2:6" ht="13.8" thickBot="1" x14ac:dyDescent="0.3">
      <c r="B23" s="280" t="s">
        <v>219</v>
      </c>
      <c r="C23" s="284" t="s">
        <v>219</v>
      </c>
      <c r="D23" s="106" t="s">
        <v>220</v>
      </c>
      <c r="E23" s="107"/>
      <c r="F23" s="64" t="s">
        <v>221</v>
      </c>
    </row>
    <row r="24" spans="2:6" ht="13.8" thickBot="1" x14ac:dyDescent="0.3">
      <c r="B24" s="280" t="s">
        <v>130</v>
      </c>
      <c r="C24" s="284" t="s">
        <v>130</v>
      </c>
      <c r="D24" s="106" t="s">
        <v>131</v>
      </c>
      <c r="E24" s="107"/>
      <c r="F24" s="64" t="s">
        <v>132</v>
      </c>
    </row>
    <row r="25" spans="2:6" ht="13.8" thickBot="1" x14ac:dyDescent="0.3">
      <c r="B25" s="280" t="s">
        <v>222</v>
      </c>
      <c r="C25" s="284" t="s">
        <v>222</v>
      </c>
      <c r="D25" s="106" t="s">
        <v>223</v>
      </c>
      <c r="E25" s="107"/>
      <c r="F25" s="64" t="s">
        <v>224</v>
      </c>
    </row>
    <row r="26" spans="2:6" ht="13.8" thickBot="1" x14ac:dyDescent="0.3">
      <c r="B26" s="280" t="s">
        <v>158</v>
      </c>
      <c r="C26" s="284" t="s">
        <v>158</v>
      </c>
      <c r="D26" s="106" t="s">
        <v>159</v>
      </c>
      <c r="E26" s="107"/>
      <c r="F26" s="64" t="s">
        <v>160</v>
      </c>
    </row>
    <row r="27" spans="2:6" ht="13.8" thickBot="1" x14ac:dyDescent="0.3">
      <c r="B27" s="280" t="s">
        <v>164</v>
      </c>
      <c r="C27" s="284" t="s">
        <v>164</v>
      </c>
      <c r="D27" s="106" t="s">
        <v>165</v>
      </c>
      <c r="E27" s="107"/>
      <c r="F27" s="64" t="s">
        <v>166</v>
      </c>
    </row>
    <row r="28" spans="2:6" ht="13.8" thickBot="1" x14ac:dyDescent="0.3">
      <c r="B28" s="280" t="s">
        <v>112</v>
      </c>
      <c r="C28" s="284" t="s">
        <v>112</v>
      </c>
      <c r="D28" s="106" t="s">
        <v>167</v>
      </c>
      <c r="E28" s="107"/>
      <c r="F28" s="64" t="s">
        <v>168</v>
      </c>
    </row>
    <row r="29" spans="2:6" ht="13.8" thickBot="1" x14ac:dyDescent="0.3">
      <c r="B29" s="280" t="s">
        <v>169</v>
      </c>
      <c r="C29" s="284" t="s">
        <v>169</v>
      </c>
      <c r="D29" s="106" t="s">
        <v>170</v>
      </c>
      <c r="E29" s="107"/>
      <c r="F29" s="64" t="s">
        <v>171</v>
      </c>
    </row>
    <row r="30" spans="2:6" ht="13.8" thickBot="1" x14ac:dyDescent="0.3">
      <c r="B30" s="280" t="s">
        <v>172</v>
      </c>
      <c r="C30" s="284" t="s">
        <v>172</v>
      </c>
      <c r="D30" s="106" t="s">
        <v>173</v>
      </c>
      <c r="E30" s="107"/>
      <c r="F30" s="64" t="s">
        <v>174</v>
      </c>
    </row>
    <row r="31" spans="2:6" ht="13.8" thickBot="1" x14ac:dyDescent="0.3">
      <c r="B31" s="280" t="s">
        <v>253</v>
      </c>
      <c r="C31" s="284" t="s">
        <v>253</v>
      </c>
      <c r="D31" s="106" t="s">
        <v>201</v>
      </c>
      <c r="E31" s="107"/>
      <c r="F31" s="64" t="s">
        <v>202</v>
      </c>
    </row>
    <row r="32" spans="2:6" ht="13.8" thickBot="1" x14ac:dyDescent="0.3">
      <c r="B32" s="280" t="s">
        <v>180</v>
      </c>
      <c r="C32" s="284" t="s">
        <v>180</v>
      </c>
      <c r="D32" s="106" t="s">
        <v>181</v>
      </c>
      <c r="E32" s="107"/>
      <c r="F32" s="64" t="s">
        <v>182</v>
      </c>
    </row>
    <row r="33" spans="2:6" ht="13.8" thickBot="1" x14ac:dyDescent="0.3">
      <c r="B33" s="280" t="s">
        <v>161</v>
      </c>
      <c r="C33" s="284" t="s">
        <v>161</v>
      </c>
      <c r="D33" s="106" t="s">
        <v>162</v>
      </c>
      <c r="E33" s="107"/>
      <c r="F33" s="64" t="s">
        <v>163</v>
      </c>
    </row>
    <row r="34" spans="2:6" ht="13.8" thickBot="1" x14ac:dyDescent="0.3">
      <c r="B34" s="280" t="s">
        <v>188</v>
      </c>
      <c r="C34" s="284" t="s">
        <v>188</v>
      </c>
      <c r="D34" s="106" t="s">
        <v>189</v>
      </c>
      <c r="E34" s="107"/>
      <c r="F34" s="64" t="s">
        <v>190</v>
      </c>
    </row>
    <row r="35" spans="2:6" ht="13.8" thickBot="1" x14ac:dyDescent="0.3">
      <c r="B35" s="280" t="s">
        <v>191</v>
      </c>
      <c r="C35" s="284" t="s">
        <v>191</v>
      </c>
      <c r="D35" s="106" t="s">
        <v>192</v>
      </c>
      <c r="E35" s="107"/>
      <c r="F35" s="64" t="s">
        <v>193</v>
      </c>
    </row>
    <row r="36" spans="2:6" ht="13.8" thickBot="1" x14ac:dyDescent="0.3">
      <c r="B36" s="280" t="s">
        <v>194</v>
      </c>
      <c r="C36" s="284" t="s">
        <v>194</v>
      </c>
      <c r="D36" s="106" t="s">
        <v>195</v>
      </c>
      <c r="E36" s="107"/>
      <c r="F36" s="64" t="s">
        <v>196</v>
      </c>
    </row>
    <row r="37" spans="2:6" ht="13.8" thickBot="1" x14ac:dyDescent="0.3">
      <c r="B37" s="280" t="s">
        <v>183</v>
      </c>
      <c r="C37" s="284" t="s">
        <v>183</v>
      </c>
      <c r="D37" s="106" t="s">
        <v>184</v>
      </c>
      <c r="E37" s="107"/>
      <c r="F37" s="64" t="s">
        <v>185</v>
      </c>
    </row>
    <row r="38" spans="2:6" ht="13.8" thickBot="1" x14ac:dyDescent="0.3">
      <c r="B38" s="280" t="s">
        <v>175</v>
      </c>
      <c r="C38" s="284" t="s">
        <v>175</v>
      </c>
      <c r="D38" s="106" t="s">
        <v>176</v>
      </c>
      <c r="E38" s="107"/>
      <c r="F38" s="64" t="s">
        <v>177</v>
      </c>
    </row>
    <row r="39" spans="2:6" ht="13.8" thickBot="1" x14ac:dyDescent="0.3">
      <c r="B39" s="280" t="s">
        <v>103</v>
      </c>
      <c r="C39" s="284" t="s">
        <v>103</v>
      </c>
      <c r="D39" s="106" t="s">
        <v>186</v>
      </c>
      <c r="E39" s="107"/>
      <c r="F39" s="64" t="s">
        <v>187</v>
      </c>
    </row>
    <row r="40" spans="2:6" ht="13.8" thickBot="1" x14ac:dyDescent="0.3">
      <c r="B40" s="280" t="s">
        <v>157</v>
      </c>
      <c r="C40" s="284" t="s">
        <v>157</v>
      </c>
      <c r="D40" s="106" t="s">
        <v>199</v>
      </c>
      <c r="E40" s="107"/>
      <c r="F40" s="64" t="s">
        <v>200</v>
      </c>
    </row>
    <row r="41" spans="2:6" ht="13.8" thickBot="1" x14ac:dyDescent="0.3">
      <c r="B41" s="280" t="s">
        <v>109</v>
      </c>
      <c r="C41" s="284" t="s">
        <v>109</v>
      </c>
      <c r="D41" s="106" t="s">
        <v>197</v>
      </c>
      <c r="E41" s="107"/>
      <c r="F41" s="120" t="s">
        <v>198</v>
      </c>
    </row>
    <row r="42" spans="2:6" ht="13.8" thickBot="1" x14ac:dyDescent="0.3">
      <c r="B42" s="280" t="s">
        <v>105</v>
      </c>
      <c r="C42" s="284" t="s">
        <v>105</v>
      </c>
      <c r="D42" s="106" t="s">
        <v>238</v>
      </c>
      <c r="E42" s="121"/>
      <c r="F42" s="122" t="s">
        <v>239</v>
      </c>
    </row>
    <row r="43" spans="2:6" ht="13.8" thickBot="1" x14ac:dyDescent="0.3">
      <c r="B43" s="280" t="s">
        <v>153</v>
      </c>
      <c r="C43" s="284" t="s">
        <v>153</v>
      </c>
      <c r="D43" s="106" t="s">
        <v>233</v>
      </c>
      <c r="E43" s="107"/>
      <c r="F43" s="123" t="s">
        <v>234</v>
      </c>
    </row>
    <row r="44" spans="2:6" ht="13.8" thickBot="1" x14ac:dyDescent="0.3">
      <c r="B44" s="280" t="s">
        <v>228</v>
      </c>
      <c r="C44" s="284" t="s">
        <v>228</v>
      </c>
      <c r="D44" s="106" t="s">
        <v>229</v>
      </c>
      <c r="E44" s="107"/>
      <c r="F44" s="124" t="s">
        <v>230</v>
      </c>
    </row>
    <row r="45" spans="2:6" ht="13.8" thickBot="1" x14ac:dyDescent="0.3">
      <c r="B45" s="280" t="s">
        <v>205</v>
      </c>
      <c r="C45" s="284" t="s">
        <v>205</v>
      </c>
      <c r="D45" s="106" t="s">
        <v>206</v>
      </c>
      <c r="E45" s="107"/>
      <c r="F45" s="124" t="s">
        <v>207</v>
      </c>
    </row>
    <row r="46" spans="2:6" ht="13.8" thickBot="1" x14ac:dyDescent="0.3">
      <c r="B46" s="280" t="s">
        <v>253</v>
      </c>
      <c r="C46" s="284" t="s">
        <v>253</v>
      </c>
      <c r="D46" s="106" t="s">
        <v>203</v>
      </c>
      <c r="E46" s="107"/>
      <c r="F46" s="124" t="s">
        <v>204</v>
      </c>
    </row>
    <row r="47" spans="2:6" ht="13.8" thickBot="1" x14ac:dyDescent="0.3">
      <c r="B47" s="280" t="s">
        <v>225</v>
      </c>
      <c r="C47" s="284" t="s">
        <v>225</v>
      </c>
      <c r="D47" s="106" t="s">
        <v>226</v>
      </c>
      <c r="E47" s="107"/>
      <c r="F47" s="124" t="s">
        <v>227</v>
      </c>
    </row>
    <row r="48" spans="2:6" ht="13.8" thickBot="1" x14ac:dyDescent="0.3">
      <c r="B48" s="280" t="s">
        <v>216</v>
      </c>
      <c r="C48" s="284" t="s">
        <v>216</v>
      </c>
      <c r="D48" s="106" t="s">
        <v>240</v>
      </c>
      <c r="E48" s="107"/>
      <c r="F48" s="124" t="s">
        <v>241</v>
      </c>
    </row>
    <row r="49" spans="2:6" ht="13.8" thickBot="1" x14ac:dyDescent="0.3">
      <c r="B49" s="280" t="s">
        <v>156</v>
      </c>
      <c r="C49" s="284" t="s">
        <v>156</v>
      </c>
      <c r="D49" s="106" t="s">
        <v>242</v>
      </c>
      <c r="E49" s="107"/>
      <c r="F49" s="124" t="s">
        <v>243</v>
      </c>
    </row>
    <row r="50" spans="2:6" ht="13.8" thickBot="1" x14ac:dyDescent="0.3">
      <c r="B50" s="280" t="s">
        <v>235</v>
      </c>
      <c r="C50" s="284" t="s">
        <v>235</v>
      </c>
      <c r="D50" s="106" t="s">
        <v>236</v>
      </c>
      <c r="E50" s="107"/>
      <c r="F50" s="124" t="s">
        <v>237</v>
      </c>
    </row>
    <row r="51" spans="2:6" ht="13.8" thickBot="1" x14ac:dyDescent="0.3">
      <c r="B51" s="280" t="s">
        <v>244</v>
      </c>
      <c r="C51" s="284" t="s">
        <v>244</v>
      </c>
      <c r="D51" s="106" t="s">
        <v>245</v>
      </c>
      <c r="E51" s="107"/>
      <c r="F51" s="124" t="s">
        <v>246</v>
      </c>
    </row>
    <row r="52" spans="2:6" ht="13.8" thickBot="1" x14ac:dyDescent="0.3">
      <c r="B52" s="280" t="s">
        <v>254</v>
      </c>
      <c r="C52" s="284" t="s">
        <v>254</v>
      </c>
      <c r="D52" s="106" t="s">
        <v>178</v>
      </c>
      <c r="E52" s="107"/>
      <c r="F52" s="124" t="s">
        <v>179</v>
      </c>
    </row>
    <row r="53" spans="2:6" ht="13.8" thickBot="1" x14ac:dyDescent="0.3">
      <c r="B53" s="280" t="s">
        <v>255</v>
      </c>
      <c r="C53" s="284" t="s">
        <v>255</v>
      </c>
      <c r="D53" s="106" t="s">
        <v>247</v>
      </c>
      <c r="E53" s="107"/>
      <c r="F53" s="124" t="s">
        <v>248</v>
      </c>
    </row>
    <row r="54" spans="2:6" ht="13.8" thickBot="1" x14ac:dyDescent="0.3">
      <c r="B54" s="280" t="s">
        <v>256</v>
      </c>
      <c r="C54" s="284" t="s">
        <v>256</v>
      </c>
      <c r="D54" s="106" t="s">
        <v>257</v>
      </c>
      <c r="E54" s="107"/>
      <c r="F54" s="124" t="s">
        <v>249</v>
      </c>
    </row>
    <row r="55" spans="2:6" ht="13.8" thickBot="1" x14ac:dyDescent="0.3">
      <c r="B55" s="280" t="s">
        <v>258</v>
      </c>
      <c r="C55" s="284" t="s">
        <v>258</v>
      </c>
      <c r="D55" s="106" t="s">
        <v>231</v>
      </c>
      <c r="E55" s="107"/>
      <c r="F55" s="124" t="s">
        <v>232</v>
      </c>
    </row>
    <row r="56" spans="2:6" ht="13.8" thickBot="1" x14ac:dyDescent="0.3">
      <c r="B56" s="280" t="s">
        <v>259</v>
      </c>
      <c r="C56" s="284" t="s">
        <v>259</v>
      </c>
      <c r="D56" s="106" t="s">
        <v>250</v>
      </c>
      <c r="E56" s="107"/>
      <c r="F56" s="124" t="s">
        <v>251</v>
      </c>
    </row>
    <row r="57" spans="2:6" ht="13.8" thickBot="1" x14ac:dyDescent="0.3">
      <c r="B57" s="280" t="s">
        <v>260</v>
      </c>
      <c r="C57" s="284" t="s">
        <v>260</v>
      </c>
      <c r="D57" s="106" t="s">
        <v>261</v>
      </c>
      <c r="E57" s="107"/>
      <c r="F57" s="124" t="s">
        <v>262</v>
      </c>
    </row>
    <row r="58" spans="2:6" ht="13.8" thickBot="1" x14ac:dyDescent="0.3">
      <c r="B58" s="280" t="s">
        <v>263</v>
      </c>
      <c r="C58" s="284" t="s">
        <v>263</v>
      </c>
      <c r="D58" s="106" t="s">
        <v>264</v>
      </c>
      <c r="E58" s="107"/>
      <c r="F58" s="124" t="s">
        <v>265</v>
      </c>
    </row>
    <row r="59" spans="2:6" ht="13.8" thickBot="1" x14ac:dyDescent="0.3">
      <c r="B59" s="280" t="s">
        <v>266</v>
      </c>
      <c r="C59" s="284" t="s">
        <v>266</v>
      </c>
      <c r="D59" s="106" t="s">
        <v>267</v>
      </c>
      <c r="E59" s="107"/>
      <c r="F59" s="64" t="s">
        <v>268</v>
      </c>
    </row>
    <row r="60" spans="2:6" ht="13.8" thickBot="1" x14ac:dyDescent="0.3">
      <c r="B60" s="280" t="s">
        <v>269</v>
      </c>
      <c r="C60" s="284" t="s">
        <v>269</v>
      </c>
      <c r="D60" s="106" t="s">
        <v>270</v>
      </c>
      <c r="E60" s="107"/>
      <c r="F60" s="64" t="s">
        <v>271</v>
      </c>
    </row>
    <row r="61" spans="2:6" ht="13.8" thickBot="1" x14ac:dyDescent="0.3">
      <c r="B61" s="280" t="s">
        <v>272</v>
      </c>
      <c r="C61" s="284" t="s">
        <v>272</v>
      </c>
      <c r="D61" s="106" t="s">
        <v>273</v>
      </c>
      <c r="E61" s="107"/>
      <c r="F61" s="64" t="s">
        <v>274</v>
      </c>
    </row>
    <row r="62" spans="2:6" ht="13.8" thickBot="1" x14ac:dyDescent="0.3">
      <c r="B62" s="280" t="s">
        <v>275</v>
      </c>
      <c r="C62" s="284" t="s">
        <v>275</v>
      </c>
      <c r="D62" s="106" t="s">
        <v>276</v>
      </c>
      <c r="E62" s="107"/>
      <c r="F62" s="64" t="s">
        <v>277</v>
      </c>
    </row>
    <row r="63" spans="2:6" ht="13.8" thickBot="1" x14ac:dyDescent="0.3">
      <c r="B63" s="280" t="s">
        <v>278</v>
      </c>
      <c r="C63" s="284" t="s">
        <v>278</v>
      </c>
      <c r="D63" s="106" t="s">
        <v>279</v>
      </c>
      <c r="E63" s="107"/>
      <c r="F63" s="64" t="s">
        <v>280</v>
      </c>
    </row>
    <row r="64" spans="2:6" ht="13.8" thickBot="1" x14ac:dyDescent="0.3">
      <c r="B64" s="280" t="s">
        <v>281</v>
      </c>
      <c r="C64" s="284" t="s">
        <v>281</v>
      </c>
      <c r="D64" s="106" t="s">
        <v>282</v>
      </c>
      <c r="E64" s="107"/>
      <c r="F64" s="64" t="s">
        <v>283</v>
      </c>
    </row>
    <row r="65" spans="2:6" ht="13.8" thickBot="1" x14ac:dyDescent="0.3">
      <c r="B65" s="280" t="s">
        <v>284</v>
      </c>
      <c r="C65" s="284" t="s">
        <v>284</v>
      </c>
      <c r="D65" s="106" t="s">
        <v>285</v>
      </c>
      <c r="E65" s="107"/>
      <c r="F65" s="64" t="s">
        <v>286</v>
      </c>
    </row>
    <row r="66" spans="2:6" ht="13.8" thickBot="1" x14ac:dyDescent="0.3">
      <c r="B66" s="280" t="s">
        <v>287</v>
      </c>
      <c r="C66" s="284" t="s">
        <v>287</v>
      </c>
      <c r="D66" s="106" t="s">
        <v>288</v>
      </c>
      <c r="E66" s="107"/>
      <c r="F66" s="64" t="s">
        <v>289</v>
      </c>
    </row>
    <row r="67" spans="2:6" ht="13.8" thickBot="1" x14ac:dyDescent="0.3">
      <c r="B67" s="280" t="s">
        <v>290</v>
      </c>
      <c r="C67" s="284" t="s">
        <v>290</v>
      </c>
      <c r="D67" s="106" t="s">
        <v>291</v>
      </c>
      <c r="E67" s="107"/>
      <c r="F67" s="64" t="s">
        <v>292</v>
      </c>
    </row>
    <row r="68" spans="2:6" ht="13.8" thickBot="1" x14ac:dyDescent="0.3">
      <c r="B68" s="280" t="s">
        <v>293</v>
      </c>
      <c r="C68" s="284" t="s">
        <v>293</v>
      </c>
      <c r="D68" s="106" t="s">
        <v>294</v>
      </c>
      <c r="E68" s="107"/>
      <c r="F68" s="64" t="s">
        <v>295</v>
      </c>
    </row>
    <row r="69" spans="2:6" ht="13.8" thickBot="1" x14ac:dyDescent="0.3">
      <c r="B69" s="280" t="s">
        <v>296</v>
      </c>
      <c r="C69" s="284" t="s">
        <v>296</v>
      </c>
      <c r="D69" s="106" t="s">
        <v>297</v>
      </c>
      <c r="E69" s="107"/>
      <c r="F69" s="64" t="s">
        <v>298</v>
      </c>
    </row>
    <row r="70" spans="2:6" ht="13.8" thickBot="1" x14ac:dyDescent="0.3">
      <c r="B70" s="280" t="s">
        <v>299</v>
      </c>
      <c r="C70" s="284" t="s">
        <v>299</v>
      </c>
      <c r="D70" s="106" t="s">
        <v>300</v>
      </c>
      <c r="E70" s="107"/>
      <c r="F70" s="64"/>
    </row>
    <row r="71" spans="2:6" ht="13.8" thickBot="1" x14ac:dyDescent="0.3">
      <c r="B71" s="280" t="s">
        <v>301</v>
      </c>
      <c r="C71" s="284" t="s">
        <v>301</v>
      </c>
      <c r="D71" s="106" t="s">
        <v>302</v>
      </c>
      <c r="E71" s="107"/>
      <c r="F71" s="64" t="s">
        <v>303</v>
      </c>
    </row>
    <row r="72" spans="2:6" ht="13.8" thickBot="1" x14ac:dyDescent="0.3">
      <c r="B72" s="280" t="s">
        <v>304</v>
      </c>
      <c r="C72" s="284" t="s">
        <v>304</v>
      </c>
      <c r="D72" s="106" t="s">
        <v>305</v>
      </c>
      <c r="E72" s="107"/>
      <c r="F72" s="64" t="s">
        <v>306</v>
      </c>
    </row>
    <row r="73" spans="2:6" ht="13.8" thickBot="1" x14ac:dyDescent="0.3">
      <c r="B73" s="280" t="s">
        <v>307</v>
      </c>
      <c r="C73" s="284" t="s">
        <v>307</v>
      </c>
      <c r="D73" s="106" t="s">
        <v>308</v>
      </c>
      <c r="E73" s="107"/>
      <c r="F73" s="64" t="s">
        <v>309</v>
      </c>
    </row>
    <row r="74" spans="2:6" ht="13.8" thickBot="1" x14ac:dyDescent="0.3">
      <c r="B74" s="280" t="s">
        <v>310</v>
      </c>
      <c r="C74" s="284" t="s">
        <v>310</v>
      </c>
      <c r="D74" s="106" t="s">
        <v>311</v>
      </c>
      <c r="E74" s="107"/>
      <c r="F74" s="64" t="s">
        <v>312</v>
      </c>
    </row>
    <row r="75" spans="2:6" ht="13.8" thickBot="1" x14ac:dyDescent="0.3">
      <c r="B75" s="280" t="s">
        <v>313</v>
      </c>
      <c r="C75" s="284" t="s">
        <v>313</v>
      </c>
      <c r="D75" s="106" t="s">
        <v>314</v>
      </c>
      <c r="E75" s="107"/>
      <c r="F75" s="64" t="s">
        <v>315</v>
      </c>
    </row>
    <row r="76" spans="2:6" ht="13.8" thickBot="1" x14ac:dyDescent="0.3">
      <c r="B76" s="280" t="s">
        <v>316</v>
      </c>
      <c r="C76" s="284" t="s">
        <v>316</v>
      </c>
      <c r="D76" s="106" t="s">
        <v>317</v>
      </c>
      <c r="E76" s="107"/>
      <c r="F76" s="64" t="s">
        <v>318</v>
      </c>
    </row>
    <row r="77" spans="2:6" ht="13.8" thickBot="1" x14ac:dyDescent="0.3">
      <c r="B77" s="280" t="s">
        <v>319</v>
      </c>
      <c r="C77" s="284" t="s">
        <v>319</v>
      </c>
      <c r="D77" s="106" t="s">
        <v>320</v>
      </c>
      <c r="E77" s="107"/>
      <c r="F77" s="64" t="s">
        <v>321</v>
      </c>
    </row>
    <row r="78" spans="2:6" ht="13.8" thickBot="1" x14ac:dyDescent="0.3">
      <c r="B78" s="280"/>
      <c r="C78" s="281"/>
      <c r="D78" s="106"/>
      <c r="E78" s="107"/>
      <c r="F78" s="64"/>
    </row>
    <row r="79" spans="2:6" ht="13.8" thickBot="1" x14ac:dyDescent="0.3">
      <c r="B79" s="280"/>
      <c r="C79" s="281"/>
      <c r="D79" s="106"/>
      <c r="E79" s="107"/>
      <c r="F79" s="64"/>
    </row>
    <row r="80" spans="2:6" ht="13.8" thickBot="1" x14ac:dyDescent="0.3">
      <c r="B80" s="280"/>
      <c r="C80" s="281"/>
      <c r="D80" s="106"/>
      <c r="E80" s="107"/>
      <c r="F80" s="64"/>
    </row>
    <row r="81" spans="2:7" ht="13.8" thickBot="1" x14ac:dyDescent="0.3">
      <c r="B81" s="280"/>
      <c r="C81" s="281"/>
      <c r="D81" s="106"/>
      <c r="E81" s="107"/>
      <c r="F81" s="64"/>
    </row>
    <row r="82" spans="2:7" ht="13.8" thickBot="1" x14ac:dyDescent="0.3">
      <c r="B82" s="280"/>
      <c r="C82" s="281"/>
      <c r="D82" s="106"/>
      <c r="E82" s="107"/>
      <c r="F82" s="64"/>
    </row>
    <row r="83" spans="2:7" ht="13.8" thickBot="1" x14ac:dyDescent="0.3">
      <c r="B83" s="280"/>
      <c r="C83" s="281"/>
      <c r="D83" s="106"/>
      <c r="E83" s="107"/>
      <c r="F83" s="64"/>
    </row>
    <row r="84" spans="2:7" ht="13.8" thickBot="1" x14ac:dyDescent="0.3">
      <c r="B84" s="280"/>
      <c r="C84" s="281"/>
      <c r="D84" s="106"/>
      <c r="E84" s="107"/>
      <c r="F84" s="64"/>
      <c r="G84" s="119"/>
    </row>
    <row r="85" spans="2:7" ht="13.8" thickBot="1" x14ac:dyDescent="0.3">
      <c r="B85" s="280"/>
      <c r="C85" s="281"/>
      <c r="D85" s="106"/>
      <c r="E85" s="107"/>
      <c r="F85" s="64"/>
    </row>
    <row r="86" spans="2:7" ht="13.8" thickBot="1" x14ac:dyDescent="0.3">
      <c r="B86" s="280"/>
      <c r="C86" s="281"/>
      <c r="D86" s="106"/>
      <c r="E86" s="107"/>
      <c r="F86" s="64"/>
    </row>
    <row r="87" spans="2:7" ht="13.8" thickBot="1" x14ac:dyDescent="0.3">
      <c r="B87" s="280"/>
      <c r="C87" s="281"/>
      <c r="D87" s="106"/>
      <c r="E87" s="107"/>
      <c r="F87" s="64"/>
    </row>
    <row r="88" spans="2:7" ht="13.8" thickBot="1" x14ac:dyDescent="0.3">
      <c r="B88" s="280"/>
      <c r="C88" s="281"/>
      <c r="D88" s="106"/>
      <c r="E88" s="107"/>
      <c r="F88" s="64"/>
    </row>
    <row r="89" spans="2:7" ht="13.8" thickBot="1" x14ac:dyDescent="0.3">
      <c r="B89" s="280"/>
      <c r="C89" s="281"/>
      <c r="D89" s="106"/>
      <c r="E89" s="107"/>
      <c r="F89" s="64"/>
    </row>
    <row r="90" spans="2:7" ht="13.8" thickBot="1" x14ac:dyDescent="0.3">
      <c r="B90" s="280"/>
      <c r="C90" s="281"/>
      <c r="D90" s="106"/>
      <c r="E90" s="107"/>
      <c r="F90" s="64"/>
    </row>
    <row r="91" spans="2:7" ht="13.8" thickBot="1" x14ac:dyDescent="0.3">
      <c r="B91" s="280"/>
      <c r="C91" s="281"/>
      <c r="D91" s="106"/>
      <c r="E91" s="107"/>
      <c r="F91" s="64"/>
    </row>
    <row r="92" spans="2:7" ht="13.8" thickBot="1" x14ac:dyDescent="0.3">
      <c r="B92" s="280"/>
      <c r="C92" s="281"/>
      <c r="D92" s="106"/>
      <c r="E92" s="107"/>
      <c r="F92" s="64"/>
    </row>
    <row r="93" spans="2:7" ht="13.8" thickBot="1" x14ac:dyDescent="0.3">
      <c r="B93" s="280"/>
      <c r="C93" s="281"/>
      <c r="D93" s="106"/>
      <c r="E93" s="107"/>
      <c r="F93" s="64"/>
    </row>
    <row r="94" spans="2:7" ht="13.8" thickBot="1" x14ac:dyDescent="0.3">
      <c r="B94" s="280"/>
      <c r="C94" s="281"/>
      <c r="D94" s="106"/>
      <c r="E94" s="107"/>
      <c r="F94" s="64"/>
    </row>
    <row r="95" spans="2:7" ht="13.8" thickBot="1" x14ac:dyDescent="0.3">
      <c r="B95" s="280"/>
      <c r="C95" s="281"/>
      <c r="D95" s="106"/>
      <c r="E95" s="107"/>
      <c r="F95" s="64"/>
    </row>
    <row r="96" spans="2:7" ht="13.8" thickBot="1" x14ac:dyDescent="0.3">
      <c r="B96" s="280"/>
      <c r="C96" s="281"/>
      <c r="D96" s="106"/>
      <c r="E96" s="107"/>
      <c r="F96" s="64"/>
    </row>
    <row r="97" spans="2:6" ht="13.8" thickBot="1" x14ac:dyDescent="0.3">
      <c r="B97" s="280"/>
      <c r="C97" s="281"/>
      <c r="D97" s="106"/>
      <c r="E97" s="107"/>
      <c r="F97" s="64"/>
    </row>
    <row r="98" spans="2:6" ht="13.8" thickBot="1" x14ac:dyDescent="0.3">
      <c r="B98" s="280"/>
      <c r="C98" s="281"/>
      <c r="D98" s="106"/>
      <c r="E98" s="107"/>
      <c r="F98" s="64"/>
    </row>
    <row r="99" spans="2:6" ht="13.8" thickBot="1" x14ac:dyDescent="0.3">
      <c r="B99" s="280"/>
      <c r="C99" s="281"/>
      <c r="D99" s="106"/>
      <c r="E99" s="107"/>
      <c r="F99" s="64"/>
    </row>
    <row r="100" spans="2:6" ht="13.8" thickBot="1" x14ac:dyDescent="0.3">
      <c r="B100" s="280"/>
      <c r="C100" s="281"/>
      <c r="D100" s="106"/>
      <c r="E100" s="107"/>
      <c r="F100" s="64"/>
    </row>
    <row r="101" spans="2:6" ht="13.8" thickBot="1" x14ac:dyDescent="0.3">
      <c r="B101" s="280"/>
      <c r="C101" s="281"/>
      <c r="D101" s="106"/>
      <c r="E101" s="107"/>
      <c r="F101" s="64"/>
    </row>
    <row r="102" spans="2:6" ht="13.8" thickBot="1" x14ac:dyDescent="0.3">
      <c r="B102" s="280"/>
      <c r="C102" s="281"/>
      <c r="D102" s="106"/>
      <c r="E102" s="107"/>
      <c r="F102" s="64"/>
    </row>
    <row r="103" spans="2:6" ht="13.8" thickBot="1" x14ac:dyDescent="0.3">
      <c r="B103" s="280"/>
      <c r="C103" s="281"/>
      <c r="D103" s="106"/>
      <c r="E103" s="107"/>
      <c r="F103" s="64"/>
    </row>
    <row r="104" spans="2:6" ht="13.8" thickBot="1" x14ac:dyDescent="0.3">
      <c r="B104" s="280"/>
      <c r="C104" s="281"/>
      <c r="D104" s="106"/>
      <c r="E104" s="107"/>
      <c r="F104" s="64"/>
    </row>
    <row r="105" spans="2:6" ht="13.8" thickBot="1" x14ac:dyDescent="0.3">
      <c r="B105" s="282"/>
      <c r="C105" s="283"/>
      <c r="D105" s="106"/>
      <c r="E105" s="107"/>
      <c r="F105" s="64"/>
    </row>
    <row r="106" spans="2:6" ht="13.8" thickBot="1" x14ac:dyDescent="0.3">
      <c r="B106" s="280"/>
      <c r="C106" s="281"/>
      <c r="D106" s="106"/>
      <c r="E106" s="107"/>
      <c r="F106" s="64"/>
    </row>
    <row r="107" spans="2:6" ht="13.8" thickBot="1" x14ac:dyDescent="0.3">
      <c r="B107" s="280"/>
      <c r="C107" s="281"/>
      <c r="D107" s="106"/>
      <c r="E107" s="107"/>
      <c r="F107" s="64"/>
    </row>
    <row r="108" spans="2:6" ht="13.8" thickBot="1" x14ac:dyDescent="0.3">
      <c r="B108" s="280"/>
      <c r="C108" s="281"/>
      <c r="D108" s="106"/>
      <c r="E108" s="107"/>
      <c r="F108" s="64"/>
    </row>
    <row r="109" spans="2:6" ht="13.8" thickBot="1" x14ac:dyDescent="0.3">
      <c r="B109" s="280"/>
      <c r="C109" s="281"/>
      <c r="D109" s="106"/>
      <c r="E109" s="107"/>
      <c r="F109" s="64"/>
    </row>
    <row r="110" spans="2:6" ht="13.8" thickBot="1" x14ac:dyDescent="0.3">
      <c r="B110" s="280"/>
      <c r="C110" s="281"/>
      <c r="D110" s="106"/>
      <c r="E110" s="107"/>
      <c r="F110" s="64"/>
    </row>
    <row r="111" spans="2:6" ht="13.8" thickBot="1" x14ac:dyDescent="0.3">
      <c r="B111" s="280"/>
      <c r="C111" s="281"/>
      <c r="D111" s="106"/>
      <c r="E111" s="107"/>
      <c r="F111" s="64"/>
    </row>
    <row r="112" spans="2:6" ht="13.8" thickBot="1" x14ac:dyDescent="0.3">
      <c r="B112" s="280"/>
      <c r="C112" s="281"/>
      <c r="D112" s="106"/>
      <c r="E112" s="107"/>
      <c r="F112" s="64"/>
    </row>
    <row r="113" spans="2:6" ht="13.8" thickBot="1" x14ac:dyDescent="0.3">
      <c r="B113" s="280"/>
      <c r="C113" s="281"/>
      <c r="D113" s="106"/>
      <c r="E113" s="107"/>
      <c r="F113" s="64"/>
    </row>
    <row r="114" spans="2:6" ht="13.8" thickBot="1" x14ac:dyDescent="0.3">
      <c r="B114" s="280"/>
      <c r="C114" s="281"/>
      <c r="D114" s="106"/>
      <c r="E114" s="107"/>
      <c r="F114" s="64"/>
    </row>
    <row r="115" spans="2:6" ht="13.8" thickBot="1" x14ac:dyDescent="0.3">
      <c r="B115" s="280"/>
      <c r="C115" s="281"/>
      <c r="D115" s="106"/>
      <c r="E115" s="107"/>
      <c r="F115" s="64"/>
    </row>
    <row r="116" spans="2:6" ht="13.8" thickBot="1" x14ac:dyDescent="0.3">
      <c r="B116" s="280"/>
      <c r="C116" s="281"/>
      <c r="D116" s="106"/>
      <c r="E116" s="107"/>
      <c r="F116" s="64"/>
    </row>
    <row r="117" spans="2:6" ht="13.8" thickBot="1" x14ac:dyDescent="0.3">
      <c r="B117" s="280"/>
      <c r="C117" s="281"/>
      <c r="D117" s="106"/>
      <c r="E117" s="107"/>
      <c r="F117" s="64"/>
    </row>
    <row r="118" spans="2:6" ht="13.8" thickBot="1" x14ac:dyDescent="0.3">
      <c r="B118" s="280"/>
      <c r="C118" s="281"/>
      <c r="D118" s="106"/>
      <c r="E118" s="107"/>
      <c r="F118" s="64"/>
    </row>
    <row r="119" spans="2:6" ht="13.8" thickBot="1" x14ac:dyDescent="0.3">
      <c r="B119" s="280"/>
      <c r="C119" s="281"/>
      <c r="D119" s="106"/>
      <c r="E119" s="107"/>
      <c r="F119" s="64"/>
    </row>
    <row r="120" spans="2:6" ht="13.8" thickBot="1" x14ac:dyDescent="0.3">
      <c r="B120" s="280"/>
      <c r="C120" s="281"/>
      <c r="D120" s="106"/>
      <c r="E120" s="107"/>
      <c r="F120" s="64"/>
    </row>
    <row r="121" spans="2:6" ht="13.8" thickBot="1" x14ac:dyDescent="0.3">
      <c r="B121" s="280"/>
      <c r="C121" s="281"/>
      <c r="D121" s="106"/>
      <c r="E121" s="107"/>
      <c r="F121" s="64"/>
    </row>
    <row r="122" spans="2:6" ht="13.8" thickBot="1" x14ac:dyDescent="0.3">
      <c r="B122" s="280"/>
      <c r="C122" s="281"/>
      <c r="D122" s="106"/>
      <c r="E122" s="107"/>
      <c r="F122" s="64"/>
    </row>
    <row r="123" spans="2:6" ht="13.8" thickBot="1" x14ac:dyDescent="0.3">
      <c r="B123" s="280"/>
      <c r="C123" s="281"/>
      <c r="D123" s="106"/>
      <c r="E123" s="107"/>
      <c r="F123" s="64"/>
    </row>
    <row r="124" spans="2:6" ht="13.8" thickBot="1" x14ac:dyDescent="0.3">
      <c r="B124" s="280"/>
      <c r="C124" s="281"/>
      <c r="D124" s="106"/>
      <c r="E124" s="107"/>
      <c r="F124" s="64"/>
    </row>
    <row r="125" spans="2:6" ht="13.8" thickBot="1" x14ac:dyDescent="0.3">
      <c r="B125" s="125"/>
      <c r="C125" s="105"/>
      <c r="D125" s="106"/>
      <c r="E125" s="107"/>
      <c r="F125" s="64"/>
    </row>
    <row r="126" spans="2:6" ht="13.8" thickBot="1" x14ac:dyDescent="0.3">
      <c r="B126" s="125"/>
      <c r="C126" s="105"/>
      <c r="D126" s="106"/>
      <c r="E126" s="107"/>
      <c r="F126" s="64"/>
    </row>
    <row r="127" spans="2:6" ht="13.8" thickBot="1" x14ac:dyDescent="0.3">
      <c r="B127" s="125"/>
      <c r="C127" s="105"/>
      <c r="D127" s="106"/>
      <c r="E127" s="107"/>
      <c r="F127" s="64"/>
    </row>
    <row r="128" spans="2:6" ht="13.8" thickBot="1" x14ac:dyDescent="0.3">
      <c r="B128" s="125"/>
      <c r="C128" s="105"/>
      <c r="D128" s="106"/>
      <c r="E128" s="107"/>
      <c r="F128" s="64"/>
    </row>
    <row r="129" spans="2:6" ht="13.8" thickBot="1" x14ac:dyDescent="0.3">
      <c r="B129" s="125"/>
      <c r="C129" s="105"/>
      <c r="D129" s="106"/>
      <c r="E129" s="107"/>
      <c r="F129" s="64"/>
    </row>
    <row r="130" spans="2:6" ht="13.8" thickBot="1" x14ac:dyDescent="0.3">
      <c r="B130" s="125"/>
      <c r="C130" s="105"/>
      <c r="D130" s="106"/>
      <c r="E130" s="107"/>
      <c r="F130" s="64"/>
    </row>
    <row r="131" spans="2:6" ht="13.8" thickBot="1" x14ac:dyDescent="0.3">
      <c r="B131" s="125"/>
      <c r="C131" s="105"/>
      <c r="D131" s="106"/>
      <c r="E131" s="107"/>
      <c r="F131" s="64"/>
    </row>
    <row r="132" spans="2:6" ht="13.8" thickBot="1" x14ac:dyDescent="0.3">
      <c r="B132" s="125"/>
      <c r="C132" s="105"/>
      <c r="D132" s="106"/>
      <c r="E132" s="107"/>
      <c r="F132" s="64"/>
    </row>
    <row r="133" spans="2:6" ht="13.8" thickBot="1" x14ac:dyDescent="0.3">
      <c r="B133" s="125"/>
      <c r="C133" s="105"/>
      <c r="D133" s="106"/>
      <c r="E133" s="107"/>
      <c r="F133" s="64"/>
    </row>
    <row r="134" spans="2:6" ht="13.8" thickBot="1" x14ac:dyDescent="0.3">
      <c r="B134" s="125"/>
      <c r="C134" s="105"/>
      <c r="D134" s="106"/>
      <c r="E134" s="107"/>
      <c r="F134" s="64"/>
    </row>
    <row r="135" spans="2:6" ht="13.8" thickBot="1" x14ac:dyDescent="0.3">
      <c r="B135" s="125"/>
      <c r="C135" s="105"/>
      <c r="D135" s="106"/>
      <c r="E135" s="107"/>
      <c r="F135" s="64"/>
    </row>
    <row r="136" spans="2:6" ht="13.8" thickBot="1" x14ac:dyDescent="0.3">
      <c r="B136" s="125"/>
      <c r="C136" s="105"/>
      <c r="D136" s="106"/>
      <c r="E136" s="107"/>
      <c r="F136" s="64"/>
    </row>
    <row r="137" spans="2:6" ht="13.8" thickBot="1" x14ac:dyDescent="0.3">
      <c r="B137" s="125"/>
      <c r="C137" s="105"/>
      <c r="D137" s="106"/>
      <c r="E137" s="107"/>
      <c r="F137" s="64"/>
    </row>
    <row r="138" spans="2:6" ht="13.8" thickBot="1" x14ac:dyDescent="0.3">
      <c r="B138" s="125"/>
      <c r="C138" s="105"/>
      <c r="D138" s="106"/>
      <c r="E138" s="107"/>
      <c r="F138" s="64"/>
    </row>
    <row r="139" spans="2:6" ht="13.8" thickBot="1" x14ac:dyDescent="0.3">
      <c r="B139" s="125"/>
      <c r="C139" s="105"/>
      <c r="D139" s="106"/>
      <c r="E139" s="107"/>
      <c r="F139" s="64"/>
    </row>
    <row r="140" spans="2:6" ht="13.8" thickBot="1" x14ac:dyDescent="0.3">
      <c r="B140" s="125"/>
      <c r="C140" s="105"/>
      <c r="D140" s="106"/>
      <c r="E140" s="107"/>
      <c r="F140" s="64"/>
    </row>
    <row r="141" spans="2:6" ht="13.8" thickBot="1" x14ac:dyDescent="0.3">
      <c r="B141" s="125"/>
      <c r="C141" s="105"/>
      <c r="D141" s="106"/>
      <c r="E141" s="107"/>
      <c r="F141" s="64"/>
    </row>
    <row r="142" spans="2:6" ht="13.8" thickBot="1" x14ac:dyDescent="0.3">
      <c r="B142" s="125"/>
      <c r="C142" s="105"/>
      <c r="D142" s="106"/>
      <c r="E142" s="107"/>
      <c r="F142" s="64"/>
    </row>
    <row r="143" spans="2:6" ht="13.8" thickBot="1" x14ac:dyDescent="0.3">
      <c r="B143" s="125"/>
      <c r="C143" s="105"/>
      <c r="D143" s="106"/>
      <c r="E143" s="107"/>
      <c r="F143" s="64"/>
    </row>
    <row r="144" spans="2:6" ht="13.8" thickBot="1" x14ac:dyDescent="0.3">
      <c r="B144" s="125"/>
      <c r="C144" s="105"/>
      <c r="D144" s="106"/>
      <c r="E144" s="107"/>
      <c r="F144" s="64"/>
    </row>
    <row r="145" spans="2:6" ht="13.8" thickBot="1" x14ac:dyDescent="0.3">
      <c r="B145" s="125"/>
      <c r="C145" s="105"/>
      <c r="D145" s="106"/>
      <c r="E145" s="107"/>
      <c r="F145" s="64"/>
    </row>
    <row r="146" spans="2:6" ht="13.8" thickBot="1" x14ac:dyDescent="0.3">
      <c r="B146" s="125"/>
      <c r="C146" s="105"/>
      <c r="D146" s="106"/>
      <c r="E146" s="107"/>
      <c r="F146" s="64"/>
    </row>
    <row r="147" spans="2:6" ht="13.8" thickBot="1" x14ac:dyDescent="0.3">
      <c r="B147" s="125"/>
      <c r="C147" s="105"/>
      <c r="D147" s="106"/>
      <c r="E147" s="107"/>
      <c r="F147" s="64"/>
    </row>
    <row r="148" spans="2:6" ht="13.8" thickBot="1" x14ac:dyDescent="0.3">
      <c r="B148" s="104"/>
      <c r="C148" s="105"/>
      <c r="D148" s="106"/>
      <c r="E148" s="107"/>
      <c r="F148" s="64"/>
    </row>
    <row r="149" spans="2:6" ht="13.8" thickBot="1" x14ac:dyDescent="0.3">
      <c r="B149" s="104"/>
      <c r="C149" s="105"/>
      <c r="D149" s="106"/>
      <c r="E149" s="107"/>
      <c r="F149" s="64"/>
    </row>
    <row r="150" spans="2:6" ht="13.8" thickBot="1" x14ac:dyDescent="0.3">
      <c r="B150" s="104"/>
      <c r="C150" s="105"/>
      <c r="D150" s="106"/>
      <c r="E150" s="107"/>
      <c r="F150" s="64"/>
    </row>
    <row r="151" spans="2:6" ht="13.8" thickBot="1" x14ac:dyDescent="0.3">
      <c r="B151" s="104"/>
      <c r="C151" s="105"/>
      <c r="D151" s="106"/>
      <c r="E151" s="107"/>
      <c r="F151" s="64"/>
    </row>
    <row r="152" spans="2:6" ht="13.8" thickBot="1" x14ac:dyDescent="0.3">
      <c r="B152" s="104"/>
      <c r="C152" s="105"/>
      <c r="D152" s="106"/>
      <c r="E152" s="107"/>
      <c r="F152" s="64"/>
    </row>
    <row r="153" spans="2:6" ht="13.8" thickBot="1" x14ac:dyDescent="0.3">
      <c r="B153" s="104"/>
      <c r="C153" s="105"/>
      <c r="D153" s="106"/>
      <c r="E153" s="107"/>
      <c r="F153" s="64"/>
    </row>
    <row r="154" spans="2:6" ht="13.8" thickBot="1" x14ac:dyDescent="0.3">
      <c r="B154" s="104"/>
      <c r="C154" s="105"/>
      <c r="D154" s="106"/>
      <c r="E154" s="107"/>
      <c r="F154" s="64"/>
    </row>
    <row r="155" spans="2:6" ht="13.8" thickBot="1" x14ac:dyDescent="0.3">
      <c r="B155" s="104"/>
      <c r="C155" s="105"/>
      <c r="D155" s="106"/>
      <c r="E155" s="107"/>
      <c r="F155" s="64"/>
    </row>
    <row r="156" spans="2:6" ht="13.8" thickBot="1" x14ac:dyDescent="0.3">
      <c r="B156" s="104"/>
      <c r="C156" s="105"/>
      <c r="D156" s="106"/>
      <c r="E156" s="107"/>
      <c r="F156" s="64"/>
    </row>
    <row r="157" spans="2:6" ht="13.8" thickBot="1" x14ac:dyDescent="0.3">
      <c r="B157" s="104"/>
      <c r="C157" s="105"/>
      <c r="D157" s="106"/>
      <c r="E157" s="107"/>
      <c r="F157" s="64"/>
    </row>
    <row r="158" spans="2:6" ht="13.8" thickBot="1" x14ac:dyDescent="0.3">
      <c r="B158" s="104"/>
      <c r="C158" s="105"/>
      <c r="D158" s="106"/>
      <c r="E158" s="107"/>
      <c r="F158" s="64"/>
    </row>
    <row r="159" spans="2:6" ht="13.8" thickBot="1" x14ac:dyDescent="0.3">
      <c r="B159" s="104"/>
      <c r="C159" s="105"/>
      <c r="D159" s="106"/>
      <c r="E159" s="107"/>
      <c r="F159" s="64"/>
    </row>
    <row r="160" spans="2:6" ht="13.8" thickBot="1" x14ac:dyDescent="0.3">
      <c r="B160" s="104"/>
      <c r="C160" s="105"/>
      <c r="D160" s="106"/>
      <c r="E160" s="107"/>
      <c r="F160" s="64"/>
    </row>
    <row r="161" spans="2:6" ht="13.8" thickBot="1" x14ac:dyDescent="0.3">
      <c r="B161" s="104"/>
      <c r="C161" s="105"/>
      <c r="D161" s="106"/>
      <c r="E161" s="107"/>
      <c r="F161" s="64"/>
    </row>
    <row r="162" spans="2:6" ht="13.8" thickBot="1" x14ac:dyDescent="0.3">
      <c r="B162" s="104"/>
      <c r="C162" s="105"/>
      <c r="D162" s="106"/>
      <c r="E162" s="107"/>
      <c r="F162" s="64"/>
    </row>
    <row r="163" spans="2:6" ht="13.8" thickBot="1" x14ac:dyDescent="0.3">
      <c r="B163" s="104"/>
      <c r="C163" s="105"/>
      <c r="D163" s="106"/>
      <c r="E163" s="107"/>
      <c r="F163" s="64"/>
    </row>
    <row r="164" spans="2:6" ht="13.8" thickBot="1" x14ac:dyDescent="0.3">
      <c r="B164" s="104"/>
      <c r="C164" s="105"/>
      <c r="D164" s="106"/>
      <c r="E164" s="107"/>
      <c r="F164" s="64"/>
    </row>
    <row r="165" spans="2:6" ht="13.8" thickBot="1" x14ac:dyDescent="0.3">
      <c r="B165" s="104"/>
      <c r="C165" s="105"/>
      <c r="D165" s="106"/>
      <c r="E165" s="107"/>
      <c r="F165" s="64"/>
    </row>
    <row r="166" spans="2:6" ht="13.8" thickBot="1" x14ac:dyDescent="0.3">
      <c r="B166" s="104"/>
      <c r="C166" s="105"/>
      <c r="D166" s="106"/>
      <c r="E166" s="107"/>
      <c r="F166" s="64"/>
    </row>
    <row r="167" spans="2:6" ht="13.8" thickBot="1" x14ac:dyDescent="0.3">
      <c r="B167" s="104"/>
      <c r="C167" s="105"/>
      <c r="D167" s="106"/>
      <c r="E167" s="107"/>
      <c r="F167" s="64"/>
    </row>
    <row r="168" spans="2:6" ht="13.8" thickBot="1" x14ac:dyDescent="0.3">
      <c r="B168" s="104"/>
      <c r="C168" s="105"/>
      <c r="D168" s="106"/>
      <c r="E168" s="107"/>
      <c r="F168" s="64"/>
    </row>
    <row r="169" spans="2:6" ht="13.8" thickBot="1" x14ac:dyDescent="0.3">
      <c r="B169" s="104"/>
      <c r="C169" s="105"/>
      <c r="D169" s="106"/>
      <c r="E169" s="107"/>
      <c r="F169" s="64"/>
    </row>
    <row r="170" spans="2:6" ht="13.8" thickBot="1" x14ac:dyDescent="0.3">
      <c r="B170" s="104"/>
      <c r="C170" s="105"/>
      <c r="D170" s="106"/>
      <c r="E170" s="107"/>
      <c r="F170" s="64"/>
    </row>
    <row r="171" spans="2:6" ht="13.8" thickBot="1" x14ac:dyDescent="0.3">
      <c r="B171" s="104"/>
      <c r="C171" s="105"/>
      <c r="D171" s="106"/>
      <c r="E171" s="107"/>
      <c r="F171" s="64"/>
    </row>
    <row r="172" spans="2:6" ht="13.8" thickBot="1" x14ac:dyDescent="0.3">
      <c r="B172" s="104"/>
      <c r="C172" s="105"/>
      <c r="D172" s="106"/>
      <c r="E172" s="107"/>
      <c r="F172" s="64"/>
    </row>
    <row r="173" spans="2:6" ht="13.8" thickBot="1" x14ac:dyDescent="0.3">
      <c r="B173" s="104"/>
      <c r="C173" s="105"/>
      <c r="D173" s="106"/>
      <c r="E173" s="107"/>
      <c r="F173" s="64"/>
    </row>
    <row r="174" spans="2:6" ht="13.8" thickBot="1" x14ac:dyDescent="0.3">
      <c r="B174" s="104"/>
      <c r="C174" s="105"/>
      <c r="D174" s="106"/>
      <c r="E174" s="107"/>
      <c r="F174" s="64"/>
    </row>
    <row r="175" spans="2:6" ht="13.8" thickBot="1" x14ac:dyDescent="0.3">
      <c r="B175" s="104"/>
      <c r="C175" s="105"/>
      <c r="D175" s="106"/>
      <c r="E175" s="107"/>
      <c r="F175" s="64"/>
    </row>
    <row r="176" spans="2:6" ht="13.8" thickBot="1" x14ac:dyDescent="0.3">
      <c r="B176" s="104"/>
      <c r="C176" s="105"/>
      <c r="D176" s="106"/>
      <c r="E176" s="107"/>
      <c r="F176" s="64"/>
    </row>
    <row r="177" spans="2:6" ht="13.8" thickBot="1" x14ac:dyDescent="0.3">
      <c r="B177" s="104"/>
      <c r="C177" s="105"/>
      <c r="D177" s="106"/>
      <c r="E177" s="107"/>
      <c r="F177" s="64"/>
    </row>
    <row r="178" spans="2:6" ht="13.8" thickBot="1" x14ac:dyDescent="0.3">
      <c r="B178" s="104"/>
      <c r="C178" s="105"/>
      <c r="D178" s="106"/>
      <c r="E178" s="107"/>
      <c r="F178" s="64"/>
    </row>
    <row r="179" spans="2:6" ht="13.8" thickBot="1" x14ac:dyDescent="0.3">
      <c r="B179" s="104"/>
      <c r="C179" s="105"/>
      <c r="D179" s="106"/>
      <c r="E179" s="107"/>
      <c r="F179" s="64"/>
    </row>
    <row r="180" spans="2:6" ht="13.8" thickBot="1" x14ac:dyDescent="0.3">
      <c r="B180" s="104"/>
      <c r="C180" s="105"/>
      <c r="D180" s="106"/>
      <c r="E180" s="107"/>
      <c r="F180" s="64"/>
    </row>
    <row r="181" spans="2:6" ht="13.8" thickBot="1" x14ac:dyDescent="0.3">
      <c r="B181" s="104"/>
      <c r="C181" s="105"/>
      <c r="D181" s="106"/>
      <c r="E181" s="107"/>
      <c r="F181" s="64"/>
    </row>
    <row r="182" spans="2:6" ht="13.8" thickBot="1" x14ac:dyDescent="0.3">
      <c r="B182" s="104"/>
      <c r="C182" s="105"/>
      <c r="D182" s="106"/>
      <c r="E182" s="107"/>
      <c r="F182" s="64"/>
    </row>
    <row r="183" spans="2:6" ht="13.8" thickBot="1" x14ac:dyDescent="0.3">
      <c r="B183" s="104"/>
      <c r="C183" s="105"/>
      <c r="D183" s="106"/>
      <c r="E183" s="107"/>
      <c r="F183" s="64"/>
    </row>
    <row r="184" spans="2:6" ht="13.8" thickBot="1" x14ac:dyDescent="0.3">
      <c r="B184" s="104"/>
      <c r="C184" s="105"/>
      <c r="D184" s="106"/>
      <c r="E184" s="107"/>
      <c r="F184" s="64"/>
    </row>
    <row r="185" spans="2:6" ht="13.8" thickBot="1" x14ac:dyDescent="0.3">
      <c r="B185" s="104"/>
      <c r="C185" s="105"/>
      <c r="D185" s="106"/>
      <c r="E185" s="107"/>
      <c r="F185" s="64"/>
    </row>
    <row r="186" spans="2:6" ht="13.8" thickBot="1" x14ac:dyDescent="0.3">
      <c r="B186" s="104"/>
      <c r="C186" s="105"/>
      <c r="D186" s="106"/>
      <c r="E186" s="107"/>
      <c r="F186" s="64"/>
    </row>
    <row r="187" spans="2:6" ht="13.8" thickBot="1" x14ac:dyDescent="0.3">
      <c r="B187" s="104"/>
      <c r="C187" s="105"/>
      <c r="D187" s="106"/>
      <c r="E187" s="107"/>
      <c r="F187" s="64"/>
    </row>
    <row r="188" spans="2:6" ht="13.8" thickBot="1" x14ac:dyDescent="0.3">
      <c r="B188" s="104"/>
      <c r="C188" s="105"/>
      <c r="D188" s="106"/>
      <c r="E188" s="107"/>
      <c r="F188" s="64"/>
    </row>
    <row r="189" spans="2:6" ht="13.8" thickBot="1" x14ac:dyDescent="0.3">
      <c r="B189" s="104"/>
      <c r="C189" s="105"/>
      <c r="D189" s="106"/>
      <c r="E189" s="107"/>
      <c r="F189" s="64"/>
    </row>
  </sheetData>
  <mergeCells count="123">
    <mergeCell ref="B123:C123"/>
    <mergeCell ref="B124:C124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2:E2"/>
    <mergeCell ref="B83:C83"/>
    <mergeCell ref="B68:C68"/>
    <mergeCell ref="B64:C64"/>
    <mergeCell ref="B65:C65"/>
    <mergeCell ref="B66:C66"/>
    <mergeCell ref="B67:C67"/>
    <mergeCell ref="B69:C69"/>
    <mergeCell ref="B70:C70"/>
    <mergeCell ref="B71:C71"/>
    <mergeCell ref="B82:C82"/>
    <mergeCell ref="B81:C81"/>
    <mergeCell ref="B77:C77"/>
    <mergeCell ref="B76:C76"/>
    <mergeCell ref="B55:C55"/>
    <mergeCell ref="B56:C56"/>
    <mergeCell ref="B57:C57"/>
    <mergeCell ref="B58:C58"/>
    <mergeCell ref="B43:C43"/>
    <mergeCell ref="B44:C44"/>
    <mergeCell ref="B50:C50"/>
    <mergeCell ref="B51:C51"/>
    <mergeCell ref="B52:C52"/>
    <mergeCell ref="B53:C53"/>
    <mergeCell ref="B61:C61"/>
    <mergeCell ref="B62:C62"/>
    <mergeCell ref="B63:C63"/>
    <mergeCell ref="B74:C74"/>
    <mergeCell ref="B75:C75"/>
    <mergeCell ref="B72:C72"/>
    <mergeCell ref="B73:C73"/>
    <mergeCell ref="B54:C54"/>
    <mergeCell ref="B45:C45"/>
    <mergeCell ref="B46:C46"/>
    <mergeCell ref="B47:C47"/>
    <mergeCell ref="B48:C48"/>
    <mergeCell ref="B49:C49"/>
    <mergeCell ref="B59:C59"/>
    <mergeCell ref="B60:C60"/>
    <mergeCell ref="B89:C89"/>
    <mergeCell ref="B90:C90"/>
    <mergeCell ref="B91:C91"/>
    <mergeCell ref="B92:C92"/>
    <mergeCell ref="B93:C93"/>
    <mergeCell ref="B88:C88"/>
    <mergeCell ref="B84:C84"/>
    <mergeCell ref="B78:C78"/>
    <mergeCell ref="B79:C79"/>
    <mergeCell ref="B80:C80"/>
    <mergeCell ref="B86:C86"/>
    <mergeCell ref="B87:C87"/>
    <mergeCell ref="B85:C85"/>
    <mergeCell ref="B102:C102"/>
    <mergeCell ref="B103:C103"/>
    <mergeCell ref="B99:C99"/>
    <mergeCell ref="B100:C100"/>
    <mergeCell ref="B101:C101"/>
    <mergeCell ref="B94:C94"/>
    <mergeCell ref="B95:C95"/>
    <mergeCell ref="B96:C96"/>
    <mergeCell ref="B97:C97"/>
    <mergeCell ref="B98:C98"/>
    <mergeCell ref="B8:C8"/>
    <mergeCell ref="B9:C9"/>
    <mergeCell ref="B10:C10"/>
    <mergeCell ref="B11:C11"/>
    <mergeCell ref="B12:C12"/>
    <mergeCell ref="B3:C3"/>
    <mergeCell ref="B4:C4"/>
    <mergeCell ref="B5:C5"/>
    <mergeCell ref="B6:C6"/>
    <mergeCell ref="B7:C7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109:C109"/>
    <mergeCell ref="B110:C110"/>
    <mergeCell ref="B112:C112"/>
    <mergeCell ref="B113:C113"/>
    <mergeCell ref="B104:C104"/>
    <mergeCell ref="B105:C105"/>
    <mergeCell ref="B106:C106"/>
    <mergeCell ref="B107:C107"/>
    <mergeCell ref="B108:C108"/>
    <mergeCell ref="B111:C11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Lütfen Okuyun!!!</vt:lpstr>
      <vt:lpstr>AVANS TALEP FORMU</vt:lpstr>
      <vt:lpstr>ÖDEME EMRİ</vt:lpstr>
      <vt:lpstr>Hesap Numaraları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2007-08-20T11:58:52Z</cp:lastPrinted>
  <dcterms:created xsi:type="dcterms:W3CDTF">1999-05-26T11:21:22Z</dcterms:created>
  <dcterms:modified xsi:type="dcterms:W3CDTF">2025-02-27T07:32:48Z</dcterms:modified>
</cp:coreProperties>
</file>